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conareaccr-my.sharepoint.com/personal/kcalderonz_estadonacion_or_cr/Documents/1-Estado de la Justicia/Bases de datos/Consultas previas de constitucionalidad/"/>
    </mc:Choice>
  </mc:AlternateContent>
  <xr:revisionPtr revIDLastSave="703" documentId="13_ncr:1_{093FF3B9-D550-4106-999F-402D05401558}" xr6:coauthVersionLast="47" xr6:coauthVersionMax="47" xr10:uidLastSave="{F11531D5-C0B3-4F03-B114-810269303A50}"/>
  <bookViews>
    <workbookView xWindow="-120" yWindow="-120" windowWidth="20730" windowHeight="11040" xr2:uid="{00000000-000D-0000-FFFF-FFFF00000000}"/>
  </bookViews>
  <sheets>
    <sheet name="BBDD" sheetId="1" r:id="rId1"/>
  </sheets>
  <definedNames>
    <definedName name="_xlnm._FilterDatabase" localSheetId="0" hidden="1">BBDD!$A$1:$X$995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 l="1"/>
  <c r="G28" i="1"/>
  <c r="G39" i="1"/>
  <c r="G42" i="1"/>
  <c r="G49" i="1"/>
  <c r="G61" i="1"/>
  <c r="G67" i="1"/>
  <c r="G71" i="1"/>
  <c r="G73" i="1"/>
  <c r="G75" i="1"/>
  <c r="G77" i="1"/>
  <c r="G82" i="1"/>
  <c r="G89" i="1"/>
  <c r="G90" i="1"/>
  <c r="G94" i="1"/>
  <c r="G98" i="1"/>
  <c r="G104" i="1"/>
  <c r="G108" i="1"/>
  <c r="G123" i="1"/>
  <c r="G125" i="1"/>
  <c r="G126" i="1"/>
  <c r="G142" i="1"/>
  <c r="G143" i="1"/>
  <c r="G157" i="1"/>
  <c r="G158" i="1"/>
  <c r="G25" i="1"/>
  <c r="G29" i="1"/>
  <c r="G46" i="1"/>
  <c r="G50" i="1"/>
  <c r="G51" i="1"/>
  <c r="G52" i="1"/>
  <c r="G53" i="1"/>
  <c r="G54" i="1"/>
  <c r="G55" i="1"/>
  <c r="G56" i="1"/>
  <c r="G57" i="1"/>
  <c r="G58" i="1"/>
  <c r="G64" i="1"/>
  <c r="G65" i="1"/>
  <c r="G68" i="1"/>
  <c r="G69" i="1"/>
  <c r="G72" i="1"/>
  <c r="G74" i="1"/>
  <c r="G120" i="1"/>
  <c r="G127" i="1"/>
  <c r="G130" i="1"/>
  <c r="G133" i="1"/>
  <c r="G134" i="1"/>
  <c r="G147" i="1"/>
  <c r="G153" i="1"/>
  <c r="G154" i="1"/>
  <c r="G163" i="1"/>
  <c r="G165" i="1"/>
  <c r="G170" i="1"/>
  <c r="G182" i="1"/>
  <c r="G183" i="1"/>
  <c r="G202" i="1"/>
  <c r="G209" i="1"/>
  <c r="G2" i="1"/>
  <c r="G3" i="1"/>
  <c r="G4" i="1"/>
  <c r="G5" i="1"/>
  <c r="G6" i="1"/>
  <c r="G7" i="1"/>
  <c r="G8" i="1"/>
  <c r="G9" i="1"/>
  <c r="G48" i="1"/>
  <c r="G78" i="1"/>
  <c r="G146" i="1"/>
  <c r="G151" i="1"/>
  <c r="G172" i="1"/>
  <c r="G218" i="1"/>
  <c r="G220" i="1"/>
  <c r="G230" i="1"/>
  <c r="G291" i="1"/>
  <c r="G292" i="1"/>
  <c r="G294" i="1"/>
  <c r="G66" i="1"/>
  <c r="G70" i="1"/>
  <c r="G91" i="1"/>
  <c r="G93" i="1"/>
  <c r="G137" i="1"/>
  <c r="G159" i="1"/>
  <c r="G208" i="1"/>
  <c r="G219" i="1"/>
  <c r="G232" i="1"/>
  <c r="G323" i="1"/>
  <c r="G409" i="1"/>
  <c r="G410" i="1"/>
  <c r="G431" i="1"/>
  <c r="G436" i="1"/>
  <c r="G439" i="1"/>
  <c r="G471" i="1"/>
  <c r="G115" i="1"/>
  <c r="G116" i="1"/>
  <c r="G117" i="1"/>
  <c r="G129" i="1"/>
  <c r="G156" i="1"/>
  <c r="G193" i="1"/>
  <c r="G197" i="1"/>
  <c r="G201" i="1"/>
  <c r="G205" i="1"/>
  <c r="G206" i="1"/>
  <c r="G212" i="1"/>
  <c r="G276" i="1"/>
  <c r="G286" i="1"/>
  <c r="G289" i="1"/>
  <c r="G310" i="1"/>
  <c r="G338" i="1"/>
  <c r="G442" i="1"/>
  <c r="G459" i="1"/>
  <c r="G461" i="1"/>
  <c r="G468" i="1"/>
  <c r="G475" i="1"/>
  <c r="G483" i="1"/>
  <c r="G484" i="1"/>
  <c r="G504" i="1"/>
  <c r="G509" i="1"/>
  <c r="G510" i="1"/>
  <c r="G517" i="1"/>
  <c r="G88" i="1"/>
  <c r="G101" i="1"/>
  <c r="G106" i="1"/>
  <c r="G111" i="1"/>
  <c r="G112" i="1"/>
  <c r="G113" i="1"/>
  <c r="G119" i="1"/>
  <c r="G140" i="1"/>
  <c r="G144" i="1"/>
  <c r="G145" i="1"/>
  <c r="G164" i="1"/>
  <c r="G167" i="1"/>
  <c r="G169" i="1"/>
  <c r="G173" i="1"/>
  <c r="G179" i="1"/>
  <c r="G191" i="1"/>
  <c r="G198" i="1"/>
  <c r="G199" i="1"/>
  <c r="G210" i="1"/>
  <c r="G214" i="1"/>
  <c r="G227" i="1"/>
  <c r="G233" i="1"/>
  <c r="G240" i="1"/>
  <c r="G242" i="1"/>
  <c r="G243" i="1"/>
  <c r="G250" i="1"/>
  <c r="G255" i="1"/>
  <c r="G263" i="1"/>
  <c r="G264" i="1"/>
  <c r="G304" i="1"/>
  <c r="G325" i="1"/>
  <c r="G327" i="1"/>
  <c r="G362" i="1"/>
  <c r="G363" i="1"/>
  <c r="G371" i="1"/>
  <c r="G390" i="1"/>
  <c r="G395" i="1"/>
  <c r="G397" i="1"/>
  <c r="G403" i="1"/>
  <c r="G469" i="1"/>
  <c r="G481" i="1"/>
  <c r="G21" i="1"/>
  <c r="G22" i="1"/>
  <c r="G23" i="1"/>
  <c r="G31" i="1"/>
  <c r="G35" i="1"/>
  <c r="G37" i="1"/>
  <c r="G38" i="1"/>
  <c r="G161" i="1"/>
  <c r="G168" i="1"/>
  <c r="G175" i="1"/>
  <c r="G180" i="1"/>
  <c r="G187" i="1"/>
  <c r="G200" i="1"/>
  <c r="G222" i="1"/>
  <c r="G295" i="1"/>
  <c r="G320" i="1"/>
  <c r="G331" i="1"/>
  <c r="G341" i="1"/>
  <c r="G342" i="1"/>
  <c r="G348" i="1"/>
  <c r="G350" i="1"/>
  <c r="G351" i="1"/>
  <c r="G376" i="1"/>
  <c r="G418" i="1"/>
  <c r="G419" i="1"/>
  <c r="G440" i="1"/>
  <c r="G478" i="1"/>
  <c r="G96" i="1"/>
  <c r="G103" i="1"/>
  <c r="G257" i="1"/>
  <c r="G340" i="1"/>
  <c r="G343" i="1"/>
  <c r="G344" i="1"/>
  <c r="G345" i="1"/>
  <c r="G347" i="1"/>
  <c r="G352" i="1"/>
  <c r="G353" i="1"/>
  <c r="G355" i="1"/>
  <c r="G356" i="1"/>
  <c r="G357" i="1"/>
  <c r="G358" i="1"/>
  <c r="G375" i="1"/>
  <c r="G377" i="1"/>
  <c r="G441" i="1"/>
  <c r="G449" i="1"/>
  <c r="G563" i="1"/>
  <c r="G10" i="1"/>
  <c r="G11" i="1"/>
  <c r="G15" i="1"/>
  <c r="G16" i="1"/>
  <c r="G17" i="1"/>
  <c r="G24" i="1"/>
  <c r="G162" i="1"/>
  <c r="G192" i="1"/>
  <c r="G196" i="1"/>
  <c r="G231" i="1"/>
  <c r="G258" i="1"/>
  <c r="G259" i="1"/>
  <c r="G262" i="1"/>
  <c r="G282" i="1"/>
  <c r="G306" i="1"/>
  <c r="G317" i="1"/>
  <c r="G318" i="1"/>
  <c r="G326" i="1"/>
  <c r="G373" i="1"/>
  <c r="G389" i="1"/>
  <c r="G406" i="1"/>
  <c r="G407" i="1"/>
  <c r="G411" i="1"/>
  <c r="G412" i="1"/>
  <c r="G414" i="1"/>
  <c r="G415" i="1"/>
  <c r="G416" i="1"/>
  <c r="G421" i="1"/>
  <c r="G423" i="1"/>
  <c r="G425" i="1"/>
  <c r="G426" i="1"/>
  <c r="G427" i="1"/>
  <c r="G435" i="1"/>
  <c r="G437" i="1"/>
  <c r="G438" i="1"/>
  <c r="G446" i="1"/>
  <c r="G450" i="1"/>
  <c r="G456" i="1"/>
  <c r="G477" i="1"/>
  <c r="G487" i="1"/>
  <c r="G499" i="1"/>
  <c r="G525" i="1"/>
  <c r="G536" i="1"/>
  <c r="G540" i="1"/>
  <c r="G552" i="1"/>
  <c r="G554" i="1"/>
  <c r="G570" i="1"/>
  <c r="G571" i="1"/>
  <c r="G586" i="1"/>
  <c r="G27" i="1"/>
  <c r="G81" i="1"/>
  <c r="G86" i="1"/>
  <c r="G102" i="1"/>
  <c r="G109" i="1"/>
  <c r="G124" i="1"/>
  <c r="G132" i="1"/>
  <c r="G138" i="1"/>
  <c r="G139" i="1"/>
  <c r="G150" i="1"/>
  <c r="G270" i="1"/>
  <c r="G297" i="1"/>
  <c r="G311" i="1"/>
  <c r="G330" i="1"/>
  <c r="G349" i="1"/>
  <c r="G378" i="1"/>
  <c r="G383" i="1"/>
  <c r="G393" i="1"/>
  <c r="G398" i="1"/>
  <c r="G401" i="1"/>
  <c r="G402" i="1"/>
  <c r="G417" i="1"/>
  <c r="G424" i="1"/>
  <c r="G454" i="1"/>
  <c r="G455" i="1"/>
  <c r="G462" i="1"/>
  <c r="G463" i="1"/>
  <c r="G464" i="1"/>
  <c r="G465" i="1"/>
  <c r="G466" i="1"/>
  <c r="G472" i="1"/>
  <c r="G474" i="1"/>
  <c r="G476" i="1"/>
  <c r="G479" i="1"/>
  <c r="G480" i="1"/>
  <c r="G482" i="1"/>
  <c r="G486" i="1"/>
  <c r="G488" i="1"/>
  <c r="G489" i="1"/>
  <c r="G492" i="1"/>
  <c r="G502" i="1"/>
  <c r="G507" i="1"/>
  <c r="G511" i="1"/>
  <c r="G512" i="1"/>
  <c r="G520" i="1"/>
  <c r="G528" i="1"/>
  <c r="G529" i="1"/>
  <c r="G544" i="1"/>
  <c r="G559" i="1"/>
  <c r="G561" i="1"/>
  <c r="G562" i="1"/>
  <c r="G44" i="1"/>
  <c r="G59" i="1"/>
  <c r="G60" i="1"/>
  <c r="G100" i="1"/>
  <c r="G107" i="1"/>
  <c r="G118" i="1"/>
  <c r="G216" i="1"/>
  <c r="G217" i="1"/>
  <c r="G226" i="1"/>
  <c r="G245" i="1"/>
  <c r="G290" i="1"/>
  <c r="G299" i="1"/>
  <c r="G301" i="1"/>
  <c r="G319" i="1"/>
  <c r="G333" i="1"/>
  <c r="G334" i="1"/>
  <c r="G335" i="1"/>
  <c r="G396" i="1"/>
  <c r="G447" i="1"/>
  <c r="G505" i="1"/>
  <c r="G526" i="1"/>
  <c r="G566" i="1"/>
  <c r="G542" i="1"/>
  <c r="G590" i="1"/>
  <c r="G545" i="1"/>
  <c r="G564" i="1"/>
  <c r="G565" i="1"/>
  <c r="G568" i="1"/>
  <c r="G569" i="1"/>
  <c r="G573" i="1"/>
  <c r="G575" i="1"/>
  <c r="G576" i="1"/>
  <c r="G577" i="1"/>
  <c r="G578" i="1"/>
  <c r="G589" i="1"/>
  <c r="G592" i="1"/>
  <c r="G608" i="1"/>
  <c r="G609" i="1"/>
  <c r="G610" i="1"/>
  <c r="G611" i="1"/>
  <c r="G614" i="1"/>
  <c r="G617" i="1"/>
  <c r="G618" i="1"/>
  <c r="G627" i="1"/>
  <c r="G628" i="1"/>
  <c r="G629" i="1"/>
  <c r="G630" i="1"/>
  <c r="G633" i="1"/>
  <c r="G634" i="1"/>
  <c r="G635" i="1"/>
  <c r="G636" i="1"/>
  <c r="G640" i="1"/>
  <c r="G641" i="1"/>
  <c r="G644" i="1"/>
  <c r="G645" i="1"/>
  <c r="G648" i="1"/>
  <c r="G653" i="1"/>
  <c r="G657" i="1"/>
  <c r="G673" i="1"/>
  <c r="G693" i="1"/>
  <c r="G47" i="1"/>
  <c r="G79" i="1"/>
  <c r="G83" i="1"/>
  <c r="G95" i="1"/>
  <c r="G122" i="1"/>
  <c r="G171" i="1"/>
  <c r="G186" i="1"/>
  <c r="G211" i="1"/>
  <c r="G228" i="1"/>
  <c r="G305" i="1"/>
  <c r="G495" i="1"/>
  <c r="G572" i="1"/>
  <c r="G639" i="1"/>
  <c r="G651" i="1"/>
  <c r="G655" i="1"/>
  <c r="G660" i="1"/>
  <c r="G678" i="1"/>
  <c r="G687" i="1"/>
  <c r="G688" i="1"/>
  <c r="G690" i="1"/>
  <c r="G692" i="1"/>
  <c r="G701" i="1"/>
  <c r="G707" i="1"/>
  <c r="G714" i="1"/>
  <c r="G715" i="1"/>
  <c r="G716" i="1"/>
  <c r="G718" i="1"/>
  <c r="G719" i="1"/>
  <c r="G720" i="1"/>
  <c r="G721" i="1"/>
  <c r="G725" i="1"/>
  <c r="G726" i="1"/>
  <c r="G727" i="1"/>
  <c r="G728" i="1"/>
  <c r="G729" i="1"/>
  <c r="G738" i="1"/>
  <c r="G740" i="1"/>
  <c r="G744" i="1"/>
  <c r="G745" i="1"/>
  <c r="G746" i="1"/>
  <c r="G747" i="1"/>
  <c r="G752" i="1"/>
  <c r="G13" i="1"/>
  <c r="G235" i="1"/>
  <c r="G248" i="1"/>
  <c r="G252" i="1"/>
  <c r="G253" i="1"/>
  <c r="G254" i="1"/>
  <c r="G256" i="1"/>
  <c r="G266" i="1"/>
  <c r="G267" i="1"/>
  <c r="G268" i="1"/>
  <c r="G272" i="1"/>
  <c r="G273" i="1"/>
  <c r="G274" i="1"/>
  <c r="G287" i="1"/>
  <c r="G293" i="1"/>
  <c r="G328" i="1"/>
  <c r="G329" i="1"/>
  <c r="G354" i="1"/>
  <c r="G392" i="1"/>
  <c r="G408" i="1"/>
  <c r="G444" i="1"/>
  <c r="G445" i="1"/>
  <c r="G453" i="1"/>
  <c r="G485" i="1"/>
  <c r="G500" i="1"/>
  <c r="G518" i="1"/>
  <c r="G521" i="1"/>
  <c r="G522" i="1"/>
  <c r="G541" i="1"/>
  <c r="G557" i="1"/>
  <c r="G558" i="1"/>
  <c r="G594" i="1"/>
  <c r="G595" i="1"/>
  <c r="G601" i="1"/>
  <c r="G606" i="1"/>
  <c r="G670" i="1"/>
  <c r="G685" i="1"/>
  <c r="G691" i="1"/>
  <c r="G711" i="1"/>
  <c r="G149" i="1"/>
  <c r="G215" i="1"/>
  <c r="G269" i="1"/>
  <c r="G321" i="1"/>
  <c r="G391" i="1"/>
  <c r="G434" i="1"/>
  <c r="G379" i="1"/>
  <c r="G515" i="1"/>
  <c r="G535" i="1"/>
  <c r="G600" i="1"/>
  <c r="G672" i="1"/>
  <c r="G698" i="1"/>
  <c r="G733" i="1"/>
  <c r="G734" i="1"/>
  <c r="G771" i="1"/>
  <c r="G777" i="1"/>
  <c r="G784" i="1"/>
  <c r="G131" i="1"/>
  <c r="G261" i="1"/>
  <c r="G364" i="1"/>
  <c r="G400" i="1"/>
  <c r="G496" i="1"/>
  <c r="G659" i="1"/>
  <c r="G676" i="1"/>
  <c r="G776" i="1"/>
  <c r="G43" i="1"/>
  <c r="G152" i="1"/>
  <c r="G184" i="1"/>
  <c r="G275" i="1"/>
  <c r="G280" i="1"/>
  <c r="G281" i="1"/>
  <c r="G498" i="1"/>
  <c r="G506" i="1"/>
  <c r="G532" i="1"/>
  <c r="G546" i="1"/>
  <c r="G547" i="1"/>
  <c r="G556" i="1"/>
  <c r="G580" i="1"/>
  <c r="G583" i="1"/>
  <c r="G607" i="1"/>
  <c r="G620" i="1"/>
  <c r="G654" i="1"/>
  <c r="G665" i="1"/>
  <c r="G877" i="1"/>
  <c r="G899" i="1"/>
  <c r="G900" i="1"/>
  <c r="G901" i="1"/>
  <c r="G181" i="1"/>
  <c r="G285" i="1"/>
  <c r="G388" i="1"/>
  <c r="G420" i="1"/>
  <c r="G448" i="1"/>
  <c r="G460" i="1"/>
  <c r="G473" i="1"/>
  <c r="G603" i="1"/>
  <c r="G604" i="1"/>
  <c r="G605" i="1"/>
  <c r="G616" i="1"/>
  <c r="G626" i="1"/>
  <c r="G671" i="1"/>
  <c r="G682" i="1"/>
  <c r="G722" i="1"/>
  <c r="G781" i="1"/>
  <c r="G785" i="1"/>
  <c r="G802" i="1"/>
  <c r="G820" i="1"/>
  <c r="G827" i="1"/>
  <c r="G837" i="1"/>
  <c r="G881" i="1"/>
  <c r="G909" i="1"/>
  <c r="G160" i="1"/>
  <c r="G176" i="1"/>
  <c r="G195" i="1"/>
  <c r="G207" i="1"/>
  <c r="G224" i="1"/>
  <c r="G277" i="1"/>
  <c r="G298" i="1"/>
  <c r="G531" i="1"/>
  <c r="G602" i="1"/>
  <c r="G612" i="1"/>
  <c r="G680" i="1"/>
  <c r="G742" i="1"/>
  <c r="G748" i="1"/>
  <c r="G749" i="1"/>
  <c r="G766" i="1"/>
  <c r="G880" i="1"/>
  <c r="G174" i="1"/>
  <c r="G84" i="1"/>
  <c r="G85" i="1"/>
  <c r="G203" i="1"/>
  <c r="G204" i="1"/>
  <c r="G223" i="1"/>
  <c r="G234" i="1"/>
  <c r="G238" i="1"/>
  <c r="G141" i="1"/>
  <c r="G239" i="1"/>
  <c r="G336" i="1"/>
  <c r="G337" i="1"/>
  <c r="G360" i="1"/>
  <c r="G361" i="1"/>
  <c r="G382" i="1"/>
  <c r="G530" i="1"/>
  <c r="G619" i="1"/>
  <c r="G656" i="1"/>
  <c r="G664" i="1"/>
  <c r="G666" i="1"/>
  <c r="G679" i="1"/>
  <c r="G700" i="1"/>
  <c r="G702" i="1"/>
  <c r="G735" i="1"/>
  <c r="G756" i="1"/>
  <c r="G768" i="1"/>
  <c r="G800" i="1"/>
  <c r="G843" i="1"/>
  <c r="G853" i="1"/>
  <c r="G862" i="1"/>
  <c r="G885" i="1"/>
  <c r="G911" i="1"/>
  <c r="G912" i="1"/>
  <c r="G913" i="1"/>
  <c r="G914" i="1"/>
  <c r="G915" i="1"/>
  <c r="G916" i="1"/>
  <c r="G917" i="1"/>
  <c r="G918" i="1"/>
  <c r="G919" i="1"/>
  <c r="G920" i="1"/>
  <c r="G97" i="1"/>
  <c r="G587" i="1"/>
  <c r="G661" i="1"/>
  <c r="G663" i="1"/>
  <c r="G778" i="1"/>
  <c r="G779" i="1"/>
  <c r="G838" i="1"/>
  <c r="G896" i="1"/>
  <c r="G906" i="1"/>
  <c r="G925" i="1"/>
  <c r="G937" i="1"/>
  <c r="G516" i="1"/>
  <c r="G519" i="1"/>
  <c r="G579" i="1"/>
  <c r="G599" i="1"/>
  <c r="G622" i="1"/>
  <c r="G624" i="1"/>
  <c r="G631" i="1"/>
  <c r="G643" i="1"/>
  <c r="G675" i="1"/>
  <c r="G709" i="1"/>
  <c r="G710" i="1"/>
  <c r="G775" i="1"/>
  <c r="G796" i="1"/>
  <c r="G797" i="1"/>
  <c r="G798" i="1"/>
  <c r="G799" i="1"/>
  <c r="G811" i="1"/>
  <c r="G812" i="1"/>
  <c r="G813" i="1"/>
  <c r="G819" i="1"/>
  <c r="G822" i="1"/>
  <c r="G823" i="1"/>
  <c r="G824" i="1"/>
  <c r="G825" i="1"/>
  <c r="G840" i="1"/>
  <c r="G841" i="1"/>
  <c r="G842" i="1"/>
  <c r="G852" i="1"/>
  <c r="G854" i="1"/>
  <c r="G855" i="1"/>
  <c r="G856" i="1"/>
  <c r="G858" i="1"/>
  <c r="G859" i="1"/>
  <c r="G860" i="1"/>
  <c r="G874" i="1"/>
  <c r="G930" i="1"/>
  <c r="G931" i="1"/>
  <c r="G932" i="1"/>
  <c r="G933" i="1"/>
  <c r="G934" i="1"/>
  <c r="G938" i="1"/>
  <c r="G939" i="1"/>
  <c r="G940" i="1"/>
  <c r="G941" i="1"/>
  <c r="G944" i="1"/>
  <c r="G945" i="1"/>
  <c r="G946" i="1"/>
  <c r="G947" i="1"/>
  <c r="G959" i="1"/>
  <c r="G961" i="1"/>
  <c r="G30" i="1"/>
  <c r="G32" i="1"/>
  <c r="G33" i="1"/>
  <c r="G80" i="1"/>
  <c r="G87" i="1"/>
  <c r="G110" i="1"/>
  <c r="G114" i="1"/>
  <c r="G241" i="1"/>
  <c r="G332" i="1"/>
  <c r="G359" i="1"/>
  <c r="G384" i="1"/>
  <c r="G385" i="1"/>
  <c r="G422" i="1"/>
  <c r="G527" i="1"/>
  <c r="G681" i="1"/>
  <c r="G696" i="1"/>
  <c r="G703" i="1"/>
  <c r="G704" i="1"/>
  <c r="G705" i="1"/>
  <c r="G706" i="1"/>
  <c r="G712" i="1"/>
  <c r="G731" i="1"/>
  <c r="G732" i="1"/>
  <c r="G736" i="1"/>
  <c r="G751" i="1"/>
  <c r="G809" i="1"/>
  <c r="G810" i="1"/>
  <c r="G836" i="1"/>
  <c r="G849" i="1"/>
  <c r="G850" i="1"/>
  <c r="G36" i="1"/>
  <c r="G136" i="1"/>
  <c r="G166" i="1"/>
  <c r="G213" i="1"/>
  <c r="G229" i="1"/>
  <c r="G244" i="1"/>
  <c r="G246" i="1"/>
  <c r="G251" i="1"/>
  <c r="G247" i="1"/>
  <c r="G279" i="1"/>
  <c r="G300" i="1"/>
  <c r="G302" i="1"/>
  <c r="G339" i="1"/>
  <c r="G368" i="1"/>
  <c r="G369" i="1"/>
  <c r="G370" i="1"/>
  <c r="G386" i="1"/>
  <c r="G387" i="1"/>
  <c r="G399" i="1"/>
  <c r="G413" i="1"/>
  <c r="G567" i="1"/>
  <c r="G582" i="1"/>
  <c r="G591" i="1"/>
  <c r="G686" i="1"/>
  <c r="G717" i="1"/>
  <c r="G755" i="1"/>
  <c r="G773" i="1"/>
  <c r="G845" i="1"/>
  <c r="G857" i="1"/>
  <c r="G898" i="1"/>
  <c r="G902" i="1"/>
  <c r="G903" i="1"/>
  <c r="G922" i="1"/>
  <c r="G951" i="1"/>
  <c r="G19" i="1"/>
  <c r="G26" i="1"/>
  <c r="G189" i="1"/>
  <c r="G190" i="1"/>
  <c r="G284" i="1"/>
  <c r="G366" i="1"/>
  <c r="G374" i="1"/>
  <c r="G429" i="1"/>
  <c r="G467" i="1"/>
  <c r="G452" i="1"/>
  <c r="G508" i="1"/>
  <c r="G524" i="1"/>
  <c r="G538" i="1"/>
  <c r="G543" i="1"/>
  <c r="G550" i="1"/>
  <c r="G551" i="1"/>
  <c r="G560" i="1"/>
  <c r="G646" i="1"/>
  <c r="G689" i="1"/>
  <c r="G750" i="1"/>
  <c r="G754" i="1"/>
  <c r="G757" i="1"/>
  <c r="G780" i="1"/>
  <c r="G788" i="1"/>
  <c r="G789" i="1"/>
  <c r="G790" i="1"/>
  <c r="G791" i="1"/>
  <c r="G792" i="1"/>
  <c r="G793" i="1"/>
  <c r="G805" i="1"/>
  <c r="G804" i="1"/>
  <c r="G806" i="1"/>
  <c r="G807" i="1"/>
  <c r="G808" i="1"/>
  <c r="G814" i="1"/>
  <c r="G831" i="1"/>
  <c r="G835" i="1"/>
  <c r="G844" i="1"/>
  <c r="G185" i="1"/>
  <c r="G188" i="1"/>
  <c r="G265" i="1"/>
  <c r="G271" i="1"/>
  <c r="G288" i="1"/>
  <c r="G303" i="1"/>
  <c r="G307" i="1"/>
  <c r="G312" i="1"/>
  <c r="G313" i="1"/>
  <c r="G346" i="1"/>
  <c r="G372" i="1"/>
  <c r="G380" i="1"/>
  <c r="G743" i="1"/>
  <c r="G764" i="1"/>
  <c r="G872" i="1"/>
  <c r="G876" i="1"/>
  <c r="G882" i="1"/>
  <c r="G884" i="1"/>
  <c r="G893" i="1"/>
  <c r="G895" i="1"/>
  <c r="G936" i="1"/>
  <c r="G948" i="1"/>
  <c r="G950" i="1"/>
  <c r="G953" i="1"/>
  <c r="G105" i="1"/>
  <c r="G490" i="1"/>
  <c r="G491" i="1"/>
  <c r="G497" i="1"/>
  <c r="G549" i="1"/>
  <c r="G597" i="1"/>
  <c r="G613" i="1"/>
  <c r="G615" i="1"/>
  <c r="G621" i="1"/>
  <c r="G623" i="1"/>
  <c r="G637" i="1"/>
  <c r="G638" i="1"/>
  <c r="G650" i="1"/>
  <c r="G652" i="1"/>
  <c r="G658" i="1"/>
  <c r="G668" i="1"/>
  <c r="G669" i="1"/>
  <c r="G674" i="1"/>
  <c r="G684" i="1"/>
  <c r="G708" i="1"/>
  <c r="G803" i="1"/>
  <c r="G772" i="1"/>
  <c r="G847" i="1"/>
  <c r="G886" i="1"/>
  <c r="G887" i="1"/>
  <c r="G888" i="1"/>
  <c r="G904" i="1"/>
  <c r="G910" i="1"/>
  <c r="G921" i="1"/>
  <c r="G929" i="1"/>
  <c r="G935" i="1"/>
  <c r="G40" i="1"/>
  <c r="G63" i="1"/>
  <c r="G501" i="1"/>
  <c r="G539" i="1"/>
  <c r="G584" i="1"/>
  <c r="G593" i="1"/>
  <c r="G625" i="1"/>
  <c r="G632" i="1"/>
  <c r="G649" i="1"/>
  <c r="G683" i="1"/>
  <c r="G695" i="1"/>
  <c r="G723" i="1"/>
  <c r="G739" i="1"/>
  <c r="G763" i="1"/>
  <c r="G758" i="1"/>
  <c r="G801" i="1"/>
  <c r="G839" i="1"/>
  <c r="G865" i="1"/>
  <c r="G866" i="1"/>
  <c r="G870" i="1"/>
  <c r="G878" i="1"/>
  <c r="G891" i="1"/>
  <c r="G892" i="1"/>
  <c r="G894" i="1"/>
  <c r="G923" i="1"/>
  <c r="G128" i="1"/>
  <c r="G249" i="1"/>
  <c r="G283" i="1"/>
  <c r="G314" i="1"/>
  <c r="G315" i="1"/>
  <c r="G316" i="1"/>
  <c r="G381" i="1"/>
  <c r="G503" i="1"/>
  <c r="G667" i="1"/>
  <c r="G697" i="1"/>
  <c r="G783" i="1"/>
  <c r="G787" i="1"/>
  <c r="G818" i="1"/>
  <c r="G864" i="1"/>
  <c r="G868" i="1"/>
  <c r="G869" i="1"/>
  <c r="G786" i="1"/>
  <c r="G943" i="1"/>
  <c r="G76" i="1"/>
  <c r="G92" i="1"/>
  <c r="G121" i="1"/>
  <c r="G194" i="1"/>
  <c r="G296" i="1"/>
  <c r="G367" i="1"/>
  <c r="G404" i="1"/>
  <c r="G443" i="1"/>
  <c r="G451" i="1"/>
  <c r="G457" i="1"/>
  <c r="G458" i="1"/>
  <c r="G493" i="1"/>
  <c r="G494" i="1"/>
  <c r="G533" i="1"/>
  <c r="G534" i="1"/>
  <c r="G548" i="1"/>
  <c r="G694" i="1"/>
  <c r="G713" i="1"/>
  <c r="G724" i="1"/>
  <c r="G759" i="1"/>
  <c r="G760" i="1"/>
  <c r="G761" i="1"/>
  <c r="G762" i="1"/>
  <c r="G829" i="1"/>
  <c r="G861" i="1"/>
  <c r="G863" i="1"/>
  <c r="G873" i="1"/>
  <c r="G883" i="1"/>
  <c r="G908" i="1"/>
  <c r="G907" i="1"/>
  <c r="G928" i="1"/>
  <c r="G942" i="1"/>
  <c r="G954" i="1"/>
  <c r="G958" i="1"/>
  <c r="G965" i="1"/>
  <c r="G966" i="1"/>
  <c r="G14" i="1"/>
  <c r="G34" i="1"/>
  <c r="G41" i="1"/>
  <c r="G155" i="1"/>
  <c r="G225" i="1"/>
  <c r="G236" i="1"/>
  <c r="G237" i="1"/>
  <c r="G309" i="1"/>
  <c r="G428" i="1"/>
  <c r="G537" i="1"/>
  <c r="G588" i="1"/>
  <c r="G596" i="1"/>
  <c r="G642" i="1"/>
  <c r="G741" i="1"/>
  <c r="G817" i="1"/>
  <c r="G832" i="1"/>
  <c r="G833" i="1"/>
  <c r="G848" i="1"/>
  <c r="G871" i="1"/>
  <c r="G889" i="1"/>
  <c r="G890" i="1"/>
  <c r="G905" i="1"/>
  <c r="G924" i="1"/>
  <c r="G926" i="1"/>
  <c r="G927" i="1"/>
  <c r="G949" i="1"/>
  <c r="G955" i="1"/>
  <c r="G952" i="1"/>
  <c r="G956" i="1"/>
  <c r="G963" i="1"/>
  <c r="G967" i="1"/>
  <c r="G968" i="1"/>
  <c r="G975" i="1"/>
  <c r="G977" i="1"/>
  <c r="G99" i="1"/>
  <c r="G177" i="1"/>
  <c r="G260" i="1"/>
  <c r="G308" i="1"/>
  <c r="G432" i="1"/>
  <c r="G523" i="1"/>
  <c r="G585" i="1"/>
  <c r="G647" i="1"/>
  <c r="G677" i="1"/>
  <c r="G737" i="1"/>
  <c r="G769" i="1"/>
  <c r="G828" i="1"/>
  <c r="G830" i="1"/>
  <c r="G846" i="1"/>
  <c r="G972" i="1"/>
  <c r="G12" i="1"/>
  <c r="G135" i="1"/>
  <c r="G178" i="1"/>
  <c r="G365" i="1"/>
  <c r="G405" i="1"/>
  <c r="G581" i="1"/>
  <c r="G815" i="1"/>
  <c r="G816" i="1"/>
  <c r="G821" i="1"/>
  <c r="G879" i="1"/>
  <c r="G957" i="1"/>
  <c r="G960" i="1"/>
  <c r="G962" i="1"/>
  <c r="G971" i="1"/>
  <c r="G974" i="1"/>
  <c r="G978" i="1"/>
  <c r="G979" i="1"/>
  <c r="G980" i="1"/>
  <c r="G983" i="1"/>
  <c r="G984" i="1"/>
  <c r="G986" i="1"/>
  <c r="G987" i="1"/>
  <c r="G988" i="1"/>
  <c r="G989" i="1"/>
  <c r="G45" i="1"/>
  <c r="G62" i="1"/>
  <c r="G221" i="1"/>
  <c r="G430" i="1"/>
  <c r="G553" i="1"/>
  <c r="G555" i="1"/>
  <c r="G598" i="1"/>
  <c r="G662" i="1"/>
  <c r="G730" i="1"/>
  <c r="G753" i="1"/>
  <c r="G767" i="1"/>
  <c r="G782" i="1"/>
  <c r="G794" i="1"/>
  <c r="G795" i="1"/>
  <c r="G826" i="1"/>
  <c r="G834" i="1"/>
  <c r="G851" i="1"/>
  <c r="G867" i="1"/>
  <c r="G875" i="1"/>
  <c r="G969" i="1"/>
  <c r="G976" i="1"/>
  <c r="G973" i="1"/>
  <c r="G982" i="1"/>
  <c r="G985" i="1"/>
  <c r="G278" i="1"/>
  <c r="G322" i="1"/>
  <c r="G324" i="1"/>
  <c r="G394" i="1"/>
  <c r="G433" i="1"/>
  <c r="G513" i="1"/>
  <c r="G574" i="1"/>
  <c r="G992" i="1"/>
  <c r="G993" i="1"/>
  <c r="G148" i="1"/>
  <c r="G699" i="1"/>
  <c r="G18" i="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6" i="1"/>
  <c r="M767" i="1"/>
  <c r="M768" i="1"/>
  <c r="M769" i="1"/>
  <c r="M771" i="1"/>
  <c r="M772" i="1"/>
  <c r="M773"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5" i="1"/>
  <c r="M966" i="1"/>
  <c r="M967" i="1"/>
  <c r="M968" i="1"/>
  <c r="M969" i="1"/>
  <c r="M971" i="1"/>
  <c r="M972" i="1"/>
  <c r="M973" i="1"/>
  <c r="M974" i="1"/>
  <c r="M975" i="1"/>
  <c r="M976" i="1"/>
  <c r="M977" i="1"/>
  <c r="M978" i="1"/>
  <c r="M979" i="1"/>
  <c r="M980" i="1"/>
  <c r="M982" i="1"/>
  <c r="M983" i="1"/>
  <c r="M984" i="1"/>
  <c r="M985" i="1"/>
  <c r="M986" i="1"/>
  <c r="M987" i="1"/>
  <c r="M988" i="1"/>
  <c r="M989" i="1"/>
  <c r="M992" i="1"/>
  <c r="M993" i="1"/>
  <c r="M3" i="1"/>
  <c r="M4" i="1"/>
  <c r="M5" i="1"/>
  <c r="M6" i="1"/>
  <c r="M7" i="1"/>
  <c r="M8" i="1"/>
  <c r="M9" i="1"/>
  <c r="M2" i="1"/>
  <c r="J695" i="1"/>
  <c r="J36" i="1"/>
  <c r="J578" i="1" l="1"/>
  <c r="F578" i="1"/>
  <c r="J296" i="1" l="1"/>
  <c r="J367" i="1"/>
  <c r="J404" i="1"/>
  <c r="J443" i="1"/>
  <c r="J451" i="1"/>
  <c r="J457" i="1"/>
  <c r="J458" i="1"/>
  <c r="J494" i="1"/>
  <c r="J493" i="1"/>
  <c r="J548" i="1"/>
  <c r="J534" i="1"/>
  <c r="J533" i="1"/>
  <c r="J713" i="1"/>
  <c r="J694" i="1"/>
  <c r="J724" i="1"/>
  <c r="J759" i="1"/>
  <c r="J761" i="1"/>
  <c r="J762" i="1"/>
  <c r="J760" i="1"/>
  <c r="J829" i="1"/>
  <c r="J883" i="1"/>
  <c r="J863" i="1"/>
  <c r="J861" i="1"/>
  <c r="J873" i="1"/>
  <c r="J928" i="1"/>
  <c r="J958" i="1"/>
  <c r="J954" i="1"/>
  <c r="J965" i="1"/>
  <c r="J966" i="1"/>
  <c r="J18" i="1"/>
  <c r="J42" i="1"/>
  <c r="J20" i="1"/>
  <c r="J28" i="1"/>
  <c r="J39" i="1"/>
  <c r="J61" i="1"/>
  <c r="J49" i="1"/>
  <c r="J67" i="1"/>
  <c r="J71" i="1"/>
  <c r="J73" i="1"/>
  <c r="J77" i="1"/>
  <c r="J75" i="1"/>
  <c r="J82" i="1"/>
  <c r="J90" i="1"/>
  <c r="J89" i="1"/>
  <c r="J94" i="1"/>
  <c r="J104" i="1"/>
  <c r="J98" i="1"/>
  <c r="J108" i="1"/>
  <c r="J125" i="1"/>
  <c r="J123" i="1"/>
  <c r="J126" i="1"/>
  <c r="J157" i="1"/>
  <c r="J158" i="1"/>
  <c r="J142" i="1"/>
  <c r="J29" i="1"/>
  <c r="J143" i="1"/>
  <c r="J25" i="1"/>
  <c r="J51" i="1"/>
  <c r="J46" i="1"/>
  <c r="J50" i="1"/>
  <c r="J54" i="1"/>
  <c r="J52" i="1"/>
  <c r="J58" i="1"/>
  <c r="J55" i="1"/>
  <c r="J65" i="1"/>
  <c r="J56" i="1"/>
  <c r="J53" i="1"/>
  <c r="J68" i="1"/>
  <c r="J57" i="1"/>
  <c r="J69" i="1"/>
  <c r="J64" i="1"/>
  <c r="J72" i="1"/>
  <c r="J74" i="1"/>
  <c r="J120" i="1"/>
  <c r="J127" i="1"/>
  <c r="J133" i="1"/>
  <c r="J134" i="1"/>
  <c r="J130" i="1"/>
  <c r="J147" i="1"/>
  <c r="J163" i="1"/>
  <c r="J154" i="1"/>
  <c r="J153" i="1"/>
  <c r="J170" i="1"/>
  <c r="J182" i="1"/>
  <c r="J165" i="1"/>
  <c r="J183" i="1"/>
  <c r="J209" i="1"/>
  <c r="J202" i="1"/>
  <c r="J3" i="1"/>
  <c r="J8" i="1"/>
  <c r="J4" i="1"/>
  <c r="J7" i="1"/>
  <c r="J5" i="1"/>
  <c r="J2" i="1"/>
  <c r="J6" i="1"/>
  <c r="J9" i="1"/>
  <c r="J78" i="1"/>
  <c r="J48" i="1"/>
  <c r="J146" i="1"/>
  <c r="J151" i="1"/>
  <c r="J172" i="1"/>
  <c r="J220" i="1"/>
  <c r="J218" i="1"/>
  <c r="J230" i="1"/>
  <c r="J294" i="1"/>
  <c r="J292" i="1"/>
  <c r="J291" i="1"/>
  <c r="J93" i="1"/>
  <c r="J70" i="1"/>
  <c r="J66" i="1"/>
  <c r="J91" i="1"/>
  <c r="J137" i="1"/>
  <c r="J159" i="1"/>
  <c r="J219" i="1"/>
  <c r="J208" i="1"/>
  <c r="J232" i="1"/>
  <c r="J323" i="1"/>
  <c r="J439" i="1"/>
  <c r="J409" i="1"/>
  <c r="J410" i="1"/>
  <c r="J431" i="1"/>
  <c r="J436" i="1"/>
  <c r="J471" i="1"/>
  <c r="J116" i="1"/>
  <c r="J115" i="1"/>
  <c r="J117" i="1"/>
  <c r="J129" i="1"/>
  <c r="J156" i="1"/>
  <c r="J197" i="1"/>
  <c r="J201" i="1"/>
  <c r="J206" i="1"/>
  <c r="J193" i="1"/>
  <c r="J212" i="1"/>
  <c r="J205" i="1"/>
  <c r="J276" i="1"/>
  <c r="J286" i="1"/>
  <c r="J289" i="1"/>
  <c r="J310" i="1"/>
  <c r="J338" i="1"/>
  <c r="J442" i="1"/>
  <c r="J468" i="1"/>
  <c r="J461" i="1"/>
  <c r="J475" i="1"/>
  <c r="J484" i="1"/>
  <c r="J483" i="1"/>
  <c r="J459" i="1"/>
  <c r="J510" i="1"/>
  <c r="J504" i="1"/>
  <c r="J517" i="1"/>
  <c r="J509" i="1"/>
  <c r="J101" i="1"/>
  <c r="J113" i="1"/>
  <c r="J88" i="1"/>
  <c r="J106" i="1"/>
  <c r="J112" i="1"/>
  <c r="J111" i="1"/>
  <c r="J145" i="1"/>
  <c r="J119" i="1"/>
  <c r="J144" i="1"/>
  <c r="J167" i="1"/>
  <c r="J164" i="1"/>
  <c r="J169" i="1"/>
  <c r="J140" i="1"/>
  <c r="J179" i="1"/>
  <c r="J173" i="1"/>
  <c r="J191" i="1"/>
  <c r="J210" i="1"/>
  <c r="J199" i="1"/>
  <c r="J214" i="1"/>
  <c r="J198" i="1"/>
  <c r="J227" i="1"/>
  <c r="J240" i="1"/>
  <c r="J263" i="1"/>
  <c r="J233" i="1"/>
  <c r="J250" i="1"/>
  <c r="J242" i="1"/>
  <c r="J243" i="1"/>
  <c r="J255" i="1"/>
  <c r="J304" i="1"/>
  <c r="J264" i="1"/>
  <c r="J362" i="1"/>
  <c r="J327" i="1"/>
  <c r="J325" i="1"/>
  <c r="J371" i="1"/>
  <c r="J363" i="1"/>
  <c r="J397" i="1"/>
  <c r="J395" i="1"/>
  <c r="J390" i="1"/>
  <c r="J403" i="1"/>
  <c r="J469" i="1"/>
  <c r="J22" i="1"/>
  <c r="J23" i="1"/>
  <c r="J37" i="1"/>
  <c r="J31" i="1"/>
  <c r="J21" i="1"/>
  <c r="J481" i="1"/>
  <c r="J35" i="1"/>
  <c r="J38" i="1"/>
  <c r="J161" i="1"/>
  <c r="J168" i="1"/>
  <c r="J187" i="1"/>
  <c r="J180" i="1"/>
  <c r="J200" i="1"/>
  <c r="J175" i="1"/>
  <c r="J222" i="1"/>
  <c r="J295" i="1"/>
  <c r="J341" i="1"/>
  <c r="J348" i="1"/>
  <c r="J342" i="1"/>
  <c r="J350" i="1"/>
  <c r="J351" i="1"/>
  <c r="J320" i="1"/>
  <c r="J331" i="1"/>
  <c r="J376" i="1"/>
  <c r="J419" i="1"/>
  <c r="J418" i="1"/>
  <c r="J440" i="1"/>
  <c r="J478" i="1"/>
  <c r="J103" i="1"/>
  <c r="J96" i="1"/>
  <c r="J257" i="1"/>
  <c r="J347" i="1"/>
  <c r="J345" i="1"/>
  <c r="J352" i="1"/>
  <c r="J355" i="1"/>
  <c r="J358" i="1"/>
  <c r="J356" i="1"/>
  <c r="J377" i="1"/>
  <c r="J353" i="1"/>
  <c r="J340" i="1"/>
  <c r="J343" i="1"/>
  <c r="J344" i="1"/>
  <c r="J357" i="1"/>
  <c r="J375" i="1"/>
  <c r="J441" i="1"/>
  <c r="J449" i="1"/>
  <c r="J162" i="1"/>
  <c r="J563" i="1"/>
  <c r="J24" i="1"/>
  <c r="J10" i="1"/>
  <c r="J15" i="1"/>
  <c r="J16" i="1"/>
  <c r="J17" i="1"/>
  <c r="J11" i="1"/>
  <c r="J192" i="1"/>
  <c r="J196" i="1"/>
  <c r="J262" i="1"/>
  <c r="J259" i="1"/>
  <c r="J231" i="1"/>
  <c r="J258" i="1"/>
  <c r="J318" i="1"/>
  <c r="J282" i="1"/>
  <c r="J306" i="1"/>
  <c r="J317" i="1"/>
  <c r="J326" i="1"/>
  <c r="J373" i="1"/>
  <c r="J389" i="1"/>
  <c r="J435" i="1"/>
  <c r="J406" i="1"/>
  <c r="J407" i="1"/>
  <c r="J411" i="1"/>
  <c r="J416" i="1"/>
  <c r="J437" i="1"/>
  <c r="J412" i="1"/>
  <c r="J456" i="1"/>
  <c r="J415" i="1"/>
  <c r="J414" i="1"/>
  <c r="J421" i="1"/>
  <c r="J427" i="1"/>
  <c r="J423" i="1"/>
  <c r="J450" i="1"/>
  <c r="J438" i="1"/>
  <c r="J425" i="1"/>
  <c r="J426" i="1"/>
  <c r="J446" i="1"/>
  <c r="J499" i="1"/>
  <c r="J477" i="1"/>
  <c r="J487" i="1"/>
  <c r="J525" i="1"/>
  <c r="J536" i="1"/>
  <c r="J540" i="1"/>
  <c r="J552" i="1"/>
  <c r="J586" i="1"/>
  <c r="J554" i="1"/>
  <c r="J571" i="1"/>
  <c r="J570" i="1"/>
  <c r="J27" i="1"/>
  <c r="J81" i="1"/>
  <c r="J124" i="1"/>
  <c r="J86" i="1"/>
  <c r="J139" i="1"/>
  <c r="J102" i="1"/>
  <c r="J132" i="1"/>
  <c r="J109" i="1"/>
  <c r="J138" i="1"/>
  <c r="J150" i="1"/>
  <c r="J297" i="1"/>
  <c r="J270" i="1"/>
  <c r="J311" i="1"/>
  <c r="J330" i="1"/>
  <c r="J349" i="1"/>
  <c r="J378" i="1"/>
  <c r="J383" i="1"/>
  <c r="J417" i="1"/>
  <c r="J393" i="1"/>
  <c r="J476" i="1"/>
  <c r="J398" i="1"/>
  <c r="J402" i="1"/>
  <c r="J401" i="1"/>
  <c r="J462" i="1"/>
  <c r="J424" i="1"/>
  <c r="J465" i="1"/>
  <c r="J455" i="1"/>
  <c r="J466" i="1"/>
  <c r="J464" i="1"/>
  <c r="J486" i="1"/>
  <c r="J482" i="1"/>
  <c r="J480" i="1"/>
  <c r="J472" i="1"/>
  <c r="J463" i="1"/>
  <c r="J454" i="1"/>
  <c r="J562" i="1"/>
  <c r="J489" i="1"/>
  <c r="J492" i="1"/>
  <c r="J502" i="1"/>
  <c r="J474" i="1"/>
  <c r="J479" i="1"/>
  <c r="J488" i="1"/>
  <c r="J512" i="1"/>
  <c r="J507" i="1"/>
  <c r="J511" i="1"/>
  <c r="J529" i="1"/>
  <c r="J520" i="1"/>
  <c r="J544" i="1"/>
  <c r="J561" i="1"/>
  <c r="J528" i="1"/>
  <c r="J559" i="1"/>
  <c r="J44" i="1"/>
  <c r="J59" i="1"/>
  <c r="J60" i="1"/>
  <c r="J118" i="1"/>
  <c r="J100" i="1"/>
  <c r="J107" i="1"/>
  <c r="J226" i="1"/>
  <c r="J245" i="1"/>
  <c r="J216" i="1"/>
  <c r="J217" i="1"/>
  <c r="J290" i="1"/>
  <c r="J334" i="1"/>
  <c r="J301" i="1"/>
  <c r="J335" i="1"/>
  <c r="J299" i="1"/>
  <c r="J319" i="1"/>
  <c r="J333" i="1"/>
  <c r="J396" i="1"/>
  <c r="J505" i="1"/>
  <c r="J564" i="1"/>
  <c r="J542" i="1"/>
  <c r="J526" i="1"/>
  <c r="J545" i="1"/>
  <c r="J590" i="1"/>
  <c r="J592" i="1"/>
  <c r="J589" i="1"/>
  <c r="J608" i="1"/>
  <c r="J573" i="1"/>
  <c r="J569" i="1"/>
  <c r="J577" i="1"/>
  <c r="J634" i="1"/>
  <c r="J635" i="1"/>
  <c r="J628" i="1"/>
  <c r="J576" i="1"/>
  <c r="J636" i="1"/>
  <c r="J568" i="1"/>
  <c r="J575" i="1"/>
  <c r="J611" i="1"/>
  <c r="J630" i="1"/>
  <c r="J618" i="1"/>
  <c r="J610" i="1"/>
  <c r="J629" i="1"/>
  <c r="J617" i="1"/>
  <c r="J609" i="1"/>
  <c r="J648" i="1"/>
  <c r="J627" i="1"/>
  <c r="J640" i="1"/>
  <c r="J614" i="1"/>
  <c r="J653" i="1"/>
  <c r="J633" i="1"/>
  <c r="J641" i="1"/>
  <c r="J645" i="1"/>
  <c r="J644" i="1"/>
  <c r="J657" i="1"/>
  <c r="J673" i="1"/>
  <c r="J83" i="1"/>
  <c r="J693" i="1"/>
  <c r="J47" i="1"/>
  <c r="J79" i="1"/>
  <c r="J95" i="1"/>
  <c r="J122" i="1"/>
  <c r="J171" i="1"/>
  <c r="J211" i="1"/>
  <c r="J228" i="1"/>
  <c r="J186" i="1"/>
  <c r="J305" i="1"/>
  <c r="J495" i="1"/>
  <c r="J572" i="1"/>
  <c r="J639" i="1"/>
  <c r="J651" i="1"/>
  <c r="J660" i="1"/>
  <c r="J678" i="1"/>
  <c r="J690" i="1"/>
  <c r="J692" i="1"/>
  <c r="J655" i="1"/>
  <c r="J687" i="1"/>
  <c r="J688" i="1"/>
  <c r="J725" i="1"/>
  <c r="J740" i="1"/>
  <c r="J714" i="1"/>
  <c r="J707" i="1"/>
  <c r="J701" i="1"/>
  <c r="J718" i="1"/>
  <c r="J729" i="1"/>
  <c r="J716" i="1"/>
  <c r="J715" i="1"/>
  <c r="J721" i="1"/>
  <c r="J720" i="1"/>
  <c r="J719" i="1"/>
  <c r="J728" i="1"/>
  <c r="J726" i="1"/>
  <c r="J738" i="1"/>
  <c r="J744" i="1"/>
  <c r="J747" i="1"/>
  <c r="J745" i="1"/>
  <c r="J746" i="1"/>
  <c r="J13" i="1"/>
  <c r="J727" i="1"/>
  <c r="J752" i="1"/>
  <c r="J235" i="1"/>
  <c r="J248" i="1"/>
  <c r="J253" i="1"/>
  <c r="J252" i="1"/>
  <c r="J272" i="1"/>
  <c r="J266" i="1"/>
  <c r="J273" i="1"/>
  <c r="J267" i="1"/>
  <c r="J254" i="1"/>
  <c r="J287" i="1"/>
  <c r="J274" i="1"/>
  <c r="J256" i="1"/>
  <c r="J293" i="1"/>
  <c r="J268" i="1"/>
  <c r="J328" i="1"/>
  <c r="J408" i="1"/>
  <c r="J329" i="1"/>
  <c r="J354" i="1"/>
  <c r="J392" i="1"/>
  <c r="J444" i="1"/>
  <c r="J453" i="1"/>
  <c r="J445" i="1"/>
  <c r="J518" i="1"/>
  <c r="J485" i="1"/>
  <c r="J500" i="1"/>
  <c r="J522" i="1"/>
  <c r="J541" i="1"/>
  <c r="J521" i="1"/>
  <c r="J558" i="1"/>
  <c r="J557" i="1"/>
  <c r="J601" i="1"/>
  <c r="J594" i="1"/>
  <c r="J606" i="1"/>
  <c r="J595" i="1"/>
  <c r="J670" i="1"/>
  <c r="J685" i="1"/>
  <c r="J691" i="1"/>
  <c r="J149" i="1"/>
  <c r="J215" i="1"/>
  <c r="J269" i="1"/>
  <c r="J391" i="1"/>
  <c r="J321" i="1"/>
  <c r="J434" i="1"/>
  <c r="J379" i="1"/>
  <c r="J515" i="1"/>
  <c r="J535" i="1"/>
  <c r="J600" i="1"/>
  <c r="J672" i="1"/>
  <c r="J698" i="1"/>
  <c r="J733" i="1"/>
  <c r="J734" i="1"/>
  <c r="J771" i="1"/>
  <c r="J777" i="1"/>
  <c r="J784" i="1"/>
  <c r="J131" i="1"/>
  <c r="J261" i="1"/>
  <c r="J364" i="1"/>
  <c r="J400" i="1"/>
  <c r="J496" i="1"/>
  <c r="J659" i="1"/>
  <c r="J676" i="1"/>
  <c r="J776" i="1"/>
  <c r="J43" i="1"/>
  <c r="J152" i="1"/>
  <c r="J184" i="1"/>
  <c r="J281" i="1"/>
  <c r="J280" i="1"/>
  <c r="J275" i="1"/>
  <c r="J532" i="1"/>
  <c r="J556" i="1"/>
  <c r="J506" i="1"/>
  <c r="J546" i="1"/>
  <c r="J547" i="1"/>
  <c r="J607" i="1"/>
  <c r="J498" i="1"/>
  <c r="J583" i="1"/>
  <c r="J620" i="1"/>
  <c r="J665" i="1"/>
  <c r="J654" i="1"/>
  <c r="J877" i="1"/>
  <c r="J901" i="1"/>
  <c r="J900" i="1"/>
  <c r="J899" i="1"/>
  <c r="J285" i="1"/>
  <c r="J181" i="1"/>
  <c r="J388" i="1"/>
  <c r="J460" i="1"/>
  <c r="J473" i="1"/>
  <c r="J420" i="1"/>
  <c r="J448" i="1"/>
  <c r="J605" i="1"/>
  <c r="J616" i="1"/>
  <c r="J626" i="1"/>
  <c r="J603" i="1"/>
  <c r="J604" i="1"/>
  <c r="J682" i="1"/>
  <c r="J671" i="1"/>
  <c r="J722" i="1"/>
  <c r="J781" i="1"/>
  <c r="J785" i="1"/>
  <c r="J820" i="1"/>
  <c r="J802" i="1"/>
  <c r="J827" i="1"/>
  <c r="J881" i="1"/>
  <c r="J587" i="1"/>
  <c r="J837" i="1"/>
  <c r="J909" i="1"/>
  <c r="J160" i="1"/>
  <c r="J224" i="1"/>
  <c r="J277" i="1"/>
  <c r="J195" i="1"/>
  <c r="J176" i="1"/>
  <c r="J207" i="1"/>
  <c r="J298" i="1"/>
  <c r="J602" i="1"/>
  <c r="J612" i="1"/>
  <c r="J531" i="1"/>
  <c r="J680" i="1"/>
  <c r="J742" i="1"/>
  <c r="J748" i="1"/>
  <c r="J749" i="1"/>
  <c r="J766" i="1"/>
  <c r="J880" i="1"/>
  <c r="J174" i="1"/>
  <c r="J85" i="1"/>
  <c r="J84" i="1"/>
  <c r="J239" i="1"/>
  <c r="J141" i="1"/>
  <c r="J204" i="1"/>
  <c r="J203" i="1"/>
  <c r="J336" i="1"/>
  <c r="J337" i="1"/>
  <c r="J223" i="1"/>
  <c r="J361" i="1"/>
  <c r="J238" i="1"/>
  <c r="J234" i="1"/>
  <c r="J382" i="1"/>
  <c r="J664" i="1"/>
  <c r="J619" i="1"/>
  <c r="J530" i="1"/>
  <c r="J656" i="1"/>
  <c r="J679" i="1"/>
  <c r="J666" i="1"/>
  <c r="J700" i="1"/>
  <c r="J735" i="1"/>
  <c r="J702" i="1"/>
  <c r="J768" i="1"/>
  <c r="J756" i="1"/>
  <c r="J800" i="1"/>
  <c r="J843" i="1"/>
  <c r="J853" i="1"/>
  <c r="J862" i="1"/>
  <c r="J919" i="1"/>
  <c r="J912" i="1"/>
  <c r="J885" i="1"/>
  <c r="J920" i="1"/>
  <c r="J917" i="1"/>
  <c r="J915" i="1"/>
  <c r="J916" i="1"/>
  <c r="J911" i="1"/>
  <c r="J914" i="1"/>
  <c r="J913" i="1"/>
  <c r="J918" i="1"/>
  <c r="J906" i="1"/>
  <c r="J244" i="1"/>
  <c r="J97" i="1"/>
  <c r="J779" i="1"/>
  <c r="J663" i="1"/>
  <c r="J661" i="1"/>
  <c r="J778" i="1"/>
  <c r="J896" i="1"/>
  <c r="J838" i="1"/>
  <c r="J925" i="1"/>
  <c r="J937" i="1"/>
  <c r="J519" i="1"/>
  <c r="J579" i="1"/>
  <c r="J516" i="1"/>
  <c r="J631" i="1"/>
  <c r="J599" i="1"/>
  <c r="J709" i="1"/>
  <c r="J622" i="1"/>
  <c r="J675" i="1"/>
  <c r="J624" i="1"/>
  <c r="J710" i="1"/>
  <c r="J643" i="1"/>
  <c r="J854" i="1"/>
  <c r="J775" i="1"/>
  <c r="J822" i="1"/>
  <c r="J797" i="1"/>
  <c r="J811" i="1"/>
  <c r="J796" i="1"/>
  <c r="J842" i="1"/>
  <c r="J799" i="1"/>
  <c r="J823" i="1"/>
  <c r="J798" i="1"/>
  <c r="J819" i="1"/>
  <c r="J840" i="1"/>
  <c r="J813" i="1"/>
  <c r="J825" i="1"/>
  <c r="J812" i="1"/>
  <c r="J859" i="1"/>
  <c r="J858" i="1"/>
  <c r="J852" i="1"/>
  <c r="J841" i="1"/>
  <c r="J856" i="1"/>
  <c r="J824" i="1"/>
  <c r="J855" i="1"/>
  <c r="J860" i="1"/>
  <c r="J874" i="1"/>
  <c r="J932" i="1"/>
  <c r="J930" i="1"/>
  <c r="J933" i="1"/>
  <c r="J931" i="1"/>
  <c r="J33" i="1"/>
  <c r="J939" i="1"/>
  <c r="J941" i="1"/>
  <c r="J961" i="1"/>
  <c r="J938" i="1"/>
  <c r="J946" i="1"/>
  <c r="J959" i="1"/>
  <c r="J944" i="1"/>
  <c r="J934" i="1"/>
  <c r="J940" i="1"/>
  <c r="J945" i="1"/>
  <c r="J947" i="1"/>
  <c r="J30" i="1"/>
  <c r="J80" i="1"/>
  <c r="J114" i="1"/>
  <c r="J87" i="1"/>
  <c r="J32" i="1"/>
  <c r="J110" i="1"/>
  <c r="J332" i="1"/>
  <c r="J241" i="1"/>
  <c r="J384" i="1"/>
  <c r="J359" i="1"/>
  <c r="J385" i="1"/>
  <c r="J422" i="1"/>
  <c r="J527" i="1"/>
  <c r="J681" i="1"/>
  <c r="J703" i="1"/>
  <c r="J712" i="1"/>
  <c r="J705" i="1"/>
  <c r="J696" i="1"/>
  <c r="J704" i="1"/>
  <c r="J732" i="1"/>
  <c r="J736" i="1"/>
  <c r="J731" i="1"/>
  <c r="J751" i="1"/>
  <c r="J706" i="1"/>
  <c r="J809" i="1"/>
  <c r="J836" i="1"/>
  <c r="J810" i="1"/>
  <c r="J850" i="1"/>
  <c r="J849" i="1"/>
  <c r="J166" i="1"/>
  <c r="J213" i="1"/>
  <c r="J136" i="1"/>
  <c r="J229" i="1"/>
  <c r="J247" i="1"/>
  <c r="J246" i="1"/>
  <c r="J251" i="1"/>
  <c r="J279" i="1"/>
  <c r="J387" i="1"/>
  <c r="J300" i="1"/>
  <c r="J339" i="1"/>
  <c r="J302" i="1"/>
  <c r="J370" i="1"/>
  <c r="J368" i="1"/>
  <c r="J369" i="1"/>
  <c r="J399" i="1"/>
  <c r="J413" i="1"/>
  <c r="J386" i="1"/>
  <c r="J582" i="1"/>
  <c r="J567" i="1"/>
  <c r="J591" i="1"/>
  <c r="J717" i="1"/>
  <c r="J755" i="1"/>
  <c r="J773" i="1"/>
  <c r="J845" i="1"/>
  <c r="J857" i="1"/>
  <c r="J903" i="1"/>
  <c r="J902" i="1"/>
  <c r="J898" i="1"/>
  <c r="J922" i="1"/>
  <c r="J26" i="1"/>
  <c r="J19" i="1"/>
  <c r="J189" i="1"/>
  <c r="J190" i="1"/>
  <c r="J284" i="1"/>
  <c r="J366" i="1"/>
  <c r="J374" i="1"/>
  <c r="J429" i="1"/>
  <c r="J467" i="1"/>
  <c r="J452" i="1"/>
  <c r="J543" i="1"/>
  <c r="J550" i="1"/>
  <c r="J560" i="1"/>
  <c r="J508" i="1"/>
  <c r="J524" i="1"/>
  <c r="J551" i="1"/>
  <c r="J538" i="1"/>
  <c r="J689" i="1"/>
  <c r="J750" i="1"/>
  <c r="J757" i="1"/>
  <c r="J754" i="1"/>
  <c r="J780" i="1"/>
  <c r="J804" i="1"/>
  <c r="J788" i="1"/>
  <c r="J805" i="1"/>
  <c r="J789" i="1"/>
  <c r="J835" i="1"/>
  <c r="J806" i="1"/>
  <c r="J790" i="1"/>
  <c r="J807" i="1"/>
  <c r="J791" i="1"/>
  <c r="J792" i="1"/>
  <c r="J793" i="1"/>
  <c r="J814" i="1"/>
  <c r="J808" i="1"/>
  <c r="J307" i="1"/>
  <c r="J831" i="1"/>
  <c r="J844" i="1"/>
  <c r="J185" i="1"/>
  <c r="J288" i="1"/>
  <c r="J188" i="1"/>
  <c r="J380" i="1"/>
  <c r="J346" i="1"/>
  <c r="J303" i="1"/>
  <c r="J265" i="1"/>
  <c r="J271" i="1"/>
  <c r="J312" i="1"/>
  <c r="J313" i="1"/>
  <c r="J372" i="1"/>
  <c r="J743" i="1"/>
  <c r="J764" i="1"/>
  <c r="J895" i="1"/>
  <c r="J893" i="1"/>
  <c r="J882" i="1"/>
  <c r="J936" i="1"/>
  <c r="J884" i="1"/>
  <c r="J872" i="1"/>
  <c r="J876" i="1"/>
  <c r="J948" i="1"/>
  <c r="J953" i="1"/>
  <c r="J105" i="1"/>
  <c r="J950" i="1"/>
  <c r="J597" i="1"/>
  <c r="J490" i="1"/>
  <c r="J491" i="1"/>
  <c r="J497" i="1"/>
  <c r="J549" i="1"/>
  <c r="J613" i="1"/>
  <c r="J615" i="1"/>
  <c r="J621" i="1"/>
  <c r="J623" i="1"/>
  <c r="J638" i="1"/>
  <c r="J650" i="1"/>
  <c r="J652" i="1"/>
  <c r="J658" i="1"/>
  <c r="J668" i="1"/>
  <c r="J669" i="1"/>
  <c r="J674" i="1"/>
  <c r="J684" i="1"/>
  <c r="J708" i="1"/>
  <c r="J803" i="1"/>
  <c r="J847" i="1"/>
  <c r="J886" i="1"/>
  <c r="J887" i="1"/>
  <c r="J888" i="1"/>
  <c r="J921" i="1"/>
  <c r="J929" i="1"/>
  <c r="J935" i="1"/>
  <c r="J910" i="1"/>
  <c r="J763" i="1"/>
  <c r="J923" i="1"/>
  <c r="J40" i="1"/>
  <c r="J501" i="1"/>
  <c r="J593" i="1"/>
  <c r="J632" i="1"/>
  <c r="J649" i="1"/>
  <c r="J723" i="1"/>
  <c r="J739" i="1"/>
  <c r="J801" i="1"/>
  <c r="J865" i="1"/>
  <c r="J866" i="1"/>
  <c r="J870" i="1"/>
  <c r="J878" i="1"/>
  <c r="J891" i="1"/>
  <c r="J892" i="1"/>
  <c r="J894" i="1"/>
  <c r="J128" i="1"/>
  <c r="J249" i="1"/>
  <c r="J283" i="1"/>
  <c r="J314" i="1"/>
  <c r="J315" i="1"/>
  <c r="J316" i="1"/>
  <c r="J503" i="1"/>
  <c r="J697" i="1"/>
  <c r="J783" i="1"/>
  <c r="J786" i="1"/>
  <c r="J864" i="1"/>
  <c r="J868" i="1"/>
  <c r="J869" i="1"/>
  <c r="J943" i="1"/>
  <c r="J121" i="1"/>
  <c r="J194" i="1"/>
  <c r="J76" i="1"/>
  <c r="J92" i="1"/>
  <c r="J381" i="1"/>
  <c r="F367" i="1"/>
  <c r="F404" i="1"/>
  <c r="F443" i="1"/>
  <c r="F451" i="1"/>
  <c r="F457" i="1"/>
  <c r="F458" i="1"/>
  <c r="F494" i="1"/>
  <c r="F493" i="1"/>
  <c r="F548" i="1"/>
  <c r="F534" i="1"/>
  <c r="F533" i="1"/>
  <c r="F713" i="1"/>
  <c r="F694" i="1"/>
  <c r="F724" i="1"/>
  <c r="F759" i="1"/>
  <c r="F761" i="1"/>
  <c r="F762" i="1"/>
  <c r="F760" i="1"/>
  <c r="F829" i="1"/>
  <c r="F883" i="1"/>
  <c r="F863" i="1"/>
  <c r="F861" i="1"/>
  <c r="F873" i="1"/>
  <c r="F928" i="1"/>
  <c r="F958" i="1"/>
  <c r="F954" i="1"/>
  <c r="F965" i="1"/>
  <c r="F966" i="1"/>
  <c r="F18" i="1"/>
  <c r="F42" i="1"/>
  <c r="F20" i="1"/>
  <c r="F28" i="1"/>
  <c r="F39" i="1"/>
  <c r="F61" i="1"/>
  <c r="F49" i="1"/>
  <c r="F67" i="1"/>
  <c r="F71" i="1"/>
  <c r="F73" i="1"/>
  <c r="F77" i="1"/>
  <c r="F75" i="1"/>
  <c r="F82" i="1"/>
  <c r="F90" i="1"/>
  <c r="F89" i="1"/>
  <c r="F94" i="1"/>
  <c r="F104" i="1"/>
  <c r="F98" i="1"/>
  <c r="F108" i="1"/>
  <c r="F125" i="1"/>
  <c r="F123" i="1"/>
  <c r="F126" i="1"/>
  <c r="F157" i="1"/>
  <c r="F158" i="1"/>
  <c r="F142" i="1"/>
  <c r="F29" i="1"/>
  <c r="F143" i="1"/>
  <c r="F25" i="1"/>
  <c r="F51" i="1"/>
  <c r="F46" i="1"/>
  <c r="F50" i="1"/>
  <c r="F54" i="1"/>
  <c r="F52" i="1"/>
  <c r="F58" i="1"/>
  <c r="F55" i="1"/>
  <c r="F65" i="1"/>
  <c r="F56" i="1"/>
  <c r="F53" i="1"/>
  <c r="F68" i="1"/>
  <c r="F57" i="1"/>
  <c r="F69" i="1"/>
  <c r="F64" i="1"/>
  <c r="F72" i="1"/>
  <c r="F74" i="1"/>
  <c r="F120" i="1"/>
  <c r="F127" i="1"/>
  <c r="F133" i="1"/>
  <c r="F134" i="1"/>
  <c r="F130" i="1"/>
  <c r="F147" i="1"/>
  <c r="F163" i="1"/>
  <c r="F154" i="1"/>
  <c r="F153" i="1"/>
  <c r="F170" i="1"/>
  <c r="F182" i="1"/>
  <c r="F165" i="1"/>
  <c r="F183" i="1"/>
  <c r="F209" i="1"/>
  <c r="F202" i="1"/>
  <c r="F3" i="1"/>
  <c r="F8" i="1"/>
  <c r="F4" i="1"/>
  <c r="F7" i="1"/>
  <c r="F5" i="1"/>
  <c r="F2" i="1"/>
  <c r="F6" i="1"/>
  <c r="F9" i="1"/>
  <c r="F78" i="1"/>
  <c r="F48" i="1"/>
  <c r="F146" i="1"/>
  <c r="F151" i="1"/>
  <c r="F172" i="1"/>
  <c r="F220" i="1"/>
  <c r="F218" i="1"/>
  <c r="F230" i="1"/>
  <c r="F294" i="1"/>
  <c r="F292" i="1"/>
  <c r="F291" i="1"/>
  <c r="F93" i="1"/>
  <c r="F70" i="1"/>
  <c r="F66" i="1"/>
  <c r="F91" i="1"/>
  <c r="F137" i="1"/>
  <c r="F159" i="1"/>
  <c r="F219" i="1"/>
  <c r="F208" i="1"/>
  <c r="F232" i="1"/>
  <c r="F323" i="1"/>
  <c r="F439" i="1"/>
  <c r="F409" i="1"/>
  <c r="F410" i="1"/>
  <c r="F431" i="1"/>
  <c r="F436" i="1"/>
  <c r="F471" i="1"/>
  <c r="F116" i="1"/>
  <c r="F115" i="1"/>
  <c r="F117" i="1"/>
  <c r="F129" i="1"/>
  <c r="F156" i="1"/>
  <c r="F197" i="1"/>
  <c r="F201" i="1"/>
  <c r="F206" i="1"/>
  <c r="F193" i="1"/>
  <c r="F212" i="1"/>
  <c r="F205" i="1"/>
  <c r="F276" i="1"/>
  <c r="F286" i="1"/>
  <c r="F289" i="1"/>
  <c r="F310" i="1"/>
  <c r="F338" i="1"/>
  <c r="F442" i="1"/>
  <c r="F468" i="1"/>
  <c r="F461" i="1"/>
  <c r="F475" i="1"/>
  <c r="F484" i="1"/>
  <c r="F483" i="1"/>
  <c r="F459" i="1"/>
  <c r="F510" i="1"/>
  <c r="F504" i="1"/>
  <c r="F517" i="1"/>
  <c r="F509" i="1"/>
  <c r="F101" i="1"/>
  <c r="F113" i="1"/>
  <c r="F88" i="1"/>
  <c r="F106" i="1"/>
  <c r="F112" i="1"/>
  <c r="F111" i="1"/>
  <c r="F145" i="1"/>
  <c r="F119" i="1"/>
  <c r="F144" i="1"/>
  <c r="F167" i="1"/>
  <c r="F164" i="1"/>
  <c r="F169" i="1"/>
  <c r="F140" i="1"/>
  <c r="F179" i="1"/>
  <c r="F173" i="1"/>
  <c r="F191" i="1"/>
  <c r="F210" i="1"/>
  <c r="F199" i="1"/>
  <c r="F214" i="1"/>
  <c r="F198" i="1"/>
  <c r="F227" i="1"/>
  <c r="F240" i="1"/>
  <c r="F263" i="1"/>
  <c r="F233" i="1"/>
  <c r="F250" i="1"/>
  <c r="F242" i="1"/>
  <c r="F243" i="1"/>
  <c r="F255" i="1"/>
  <c r="F304" i="1"/>
  <c r="F264" i="1"/>
  <c r="F362" i="1"/>
  <c r="F327" i="1"/>
  <c r="F325" i="1"/>
  <c r="F371" i="1"/>
  <c r="F363" i="1"/>
  <c r="F397" i="1"/>
  <c r="F395" i="1"/>
  <c r="F390" i="1"/>
  <c r="F403" i="1"/>
  <c r="F469" i="1"/>
  <c r="F22" i="1"/>
  <c r="F23" i="1"/>
  <c r="F37" i="1"/>
  <c r="F31" i="1"/>
  <c r="F21" i="1"/>
  <c r="F481" i="1"/>
  <c r="F35" i="1"/>
  <c r="F38" i="1"/>
  <c r="F161" i="1"/>
  <c r="F168" i="1"/>
  <c r="F187" i="1"/>
  <c r="F180" i="1"/>
  <c r="F200" i="1"/>
  <c r="F175" i="1"/>
  <c r="F222" i="1"/>
  <c r="F295" i="1"/>
  <c r="F341" i="1"/>
  <c r="F348" i="1"/>
  <c r="F342" i="1"/>
  <c r="F350" i="1"/>
  <c r="F351" i="1"/>
  <c r="F320" i="1"/>
  <c r="F331" i="1"/>
  <c r="F376" i="1"/>
  <c r="F419" i="1"/>
  <c r="F418" i="1"/>
  <c r="F440" i="1"/>
  <c r="F478" i="1"/>
  <c r="F103" i="1"/>
  <c r="F96" i="1"/>
  <c r="F257" i="1"/>
  <c r="F347" i="1"/>
  <c r="F345" i="1"/>
  <c r="F352" i="1"/>
  <c r="F355" i="1"/>
  <c r="F358" i="1"/>
  <c r="F356" i="1"/>
  <c r="F377" i="1"/>
  <c r="F353" i="1"/>
  <c r="F340" i="1"/>
  <c r="F343" i="1"/>
  <c r="F344" i="1"/>
  <c r="F357" i="1"/>
  <c r="F375" i="1"/>
  <c r="F441" i="1"/>
  <c r="F449" i="1"/>
  <c r="F162" i="1"/>
  <c r="F563" i="1"/>
  <c r="F24" i="1"/>
  <c r="F10" i="1"/>
  <c r="F15" i="1"/>
  <c r="F16" i="1"/>
  <c r="F17" i="1"/>
  <c r="F11" i="1"/>
  <c r="F192" i="1"/>
  <c r="F196" i="1"/>
  <c r="F262" i="1"/>
  <c r="F259" i="1"/>
  <c r="F231" i="1"/>
  <c r="F258" i="1"/>
  <c r="F318" i="1"/>
  <c r="F282" i="1"/>
  <c r="F306" i="1"/>
  <c r="F317" i="1"/>
  <c r="F326" i="1"/>
  <c r="F373" i="1"/>
  <c r="F389" i="1"/>
  <c r="F435" i="1"/>
  <c r="F406" i="1"/>
  <c r="F407" i="1"/>
  <c r="F411" i="1"/>
  <c r="F416" i="1"/>
  <c r="F437" i="1"/>
  <c r="F412" i="1"/>
  <c r="F456" i="1"/>
  <c r="F415" i="1"/>
  <c r="F414" i="1"/>
  <c r="F421" i="1"/>
  <c r="F427" i="1"/>
  <c r="F423" i="1"/>
  <c r="F450" i="1"/>
  <c r="F438" i="1"/>
  <c r="F425" i="1"/>
  <c r="F426" i="1"/>
  <c r="F446" i="1"/>
  <c r="F499" i="1"/>
  <c r="F477" i="1"/>
  <c r="F487" i="1"/>
  <c r="F525" i="1"/>
  <c r="F536" i="1"/>
  <c r="F540" i="1"/>
  <c r="F552" i="1"/>
  <c r="F586" i="1"/>
  <c r="F554" i="1"/>
  <c r="F571" i="1"/>
  <c r="F570" i="1"/>
  <c r="F27" i="1"/>
  <c r="F81" i="1"/>
  <c r="F124" i="1"/>
  <c r="F86" i="1"/>
  <c r="F139" i="1"/>
  <c r="F102" i="1"/>
  <c r="F132" i="1"/>
  <c r="F109" i="1"/>
  <c r="F138" i="1"/>
  <c r="F150" i="1"/>
  <c r="F297" i="1"/>
  <c r="F270" i="1"/>
  <c r="F311" i="1"/>
  <c r="F330" i="1"/>
  <c r="F349" i="1"/>
  <c r="F378" i="1"/>
  <c r="F383" i="1"/>
  <c r="F417" i="1"/>
  <c r="F393" i="1"/>
  <c r="F476" i="1"/>
  <c r="F398" i="1"/>
  <c r="F402" i="1"/>
  <c r="F401" i="1"/>
  <c r="F462" i="1"/>
  <c r="F424" i="1"/>
  <c r="F465" i="1"/>
  <c r="F455" i="1"/>
  <c r="F466" i="1"/>
  <c r="F464" i="1"/>
  <c r="F486" i="1"/>
  <c r="F482" i="1"/>
  <c r="F480" i="1"/>
  <c r="F472" i="1"/>
  <c r="F463" i="1"/>
  <c r="F454" i="1"/>
  <c r="F562" i="1"/>
  <c r="F489" i="1"/>
  <c r="F492" i="1"/>
  <c r="F502" i="1"/>
  <c r="F474" i="1"/>
  <c r="F479" i="1"/>
  <c r="F488" i="1"/>
  <c r="F512" i="1"/>
  <c r="F507" i="1"/>
  <c r="F511" i="1"/>
  <c r="F529" i="1"/>
  <c r="F520" i="1"/>
  <c r="F544" i="1"/>
  <c r="F561" i="1"/>
  <c r="F528" i="1"/>
  <c r="F559" i="1"/>
  <c r="F44" i="1"/>
  <c r="F59" i="1"/>
  <c r="F60" i="1"/>
  <c r="F118" i="1"/>
  <c r="F100" i="1"/>
  <c r="F107" i="1"/>
  <c r="F226" i="1"/>
  <c r="F245" i="1"/>
  <c r="F216" i="1"/>
  <c r="F217" i="1"/>
  <c r="F290" i="1"/>
  <c r="F334" i="1"/>
  <c r="F301" i="1"/>
  <c r="F335" i="1"/>
  <c r="F299" i="1"/>
  <c r="F319" i="1"/>
  <c r="F333" i="1"/>
  <c r="F396" i="1"/>
  <c r="F505" i="1"/>
  <c r="F564" i="1"/>
  <c r="F542" i="1"/>
  <c r="F526" i="1"/>
  <c r="F545" i="1"/>
  <c r="F590" i="1"/>
  <c r="F592" i="1"/>
  <c r="F589" i="1"/>
  <c r="F608" i="1"/>
  <c r="F573" i="1"/>
  <c r="F569" i="1"/>
  <c r="F577" i="1"/>
  <c r="F634" i="1"/>
  <c r="F635" i="1"/>
  <c r="F628" i="1"/>
  <c r="F576" i="1"/>
  <c r="F636" i="1"/>
  <c r="F568" i="1"/>
  <c r="F575" i="1"/>
  <c r="F611" i="1"/>
  <c r="F630" i="1"/>
  <c r="F618" i="1"/>
  <c r="F610" i="1"/>
  <c r="F629" i="1"/>
  <c r="F617" i="1"/>
  <c r="F609" i="1"/>
  <c r="F648" i="1"/>
  <c r="F627" i="1"/>
  <c r="F640" i="1"/>
  <c r="F614" i="1"/>
  <c r="F653" i="1"/>
  <c r="F633" i="1"/>
  <c r="F641" i="1"/>
  <c r="F645" i="1"/>
  <c r="F644" i="1"/>
  <c r="F657" i="1"/>
  <c r="F673" i="1"/>
  <c r="F83" i="1"/>
  <c r="F693" i="1"/>
  <c r="F47" i="1"/>
  <c r="F79" i="1"/>
  <c r="F95" i="1"/>
  <c r="F122" i="1"/>
  <c r="F171" i="1"/>
  <c r="F211" i="1"/>
  <c r="F228" i="1"/>
  <c r="F186" i="1"/>
  <c r="F305" i="1"/>
  <c r="F495" i="1"/>
  <c r="F572" i="1"/>
  <c r="F639" i="1"/>
  <c r="F651" i="1"/>
  <c r="F660" i="1"/>
  <c r="F678" i="1"/>
  <c r="F690" i="1"/>
  <c r="F692" i="1"/>
  <c r="F655" i="1"/>
  <c r="F687" i="1"/>
  <c r="F688" i="1"/>
  <c r="F725" i="1"/>
  <c r="F740" i="1"/>
  <c r="F714" i="1"/>
  <c r="F707" i="1"/>
  <c r="F701" i="1"/>
  <c r="F718" i="1"/>
  <c r="F729" i="1"/>
  <c r="F716" i="1"/>
  <c r="F715" i="1"/>
  <c r="F721" i="1"/>
  <c r="F720" i="1"/>
  <c r="F719" i="1"/>
  <c r="F728" i="1"/>
  <c r="F726" i="1"/>
  <c r="F738" i="1"/>
  <c r="F744" i="1"/>
  <c r="F747" i="1"/>
  <c r="F745" i="1"/>
  <c r="F746" i="1"/>
  <c r="F13" i="1"/>
  <c r="F727" i="1"/>
  <c r="F752" i="1"/>
  <c r="F235" i="1"/>
  <c r="F248" i="1"/>
  <c r="F253" i="1"/>
  <c r="F252" i="1"/>
  <c r="F272" i="1"/>
  <c r="F266" i="1"/>
  <c r="F273" i="1"/>
  <c r="F267" i="1"/>
  <c r="F254" i="1"/>
  <c r="F287" i="1"/>
  <c r="F274" i="1"/>
  <c r="F256" i="1"/>
  <c r="F293" i="1"/>
  <c r="F268" i="1"/>
  <c r="F328" i="1"/>
  <c r="F408" i="1"/>
  <c r="F329" i="1"/>
  <c r="F354" i="1"/>
  <c r="F392" i="1"/>
  <c r="F444" i="1"/>
  <c r="F453" i="1"/>
  <c r="F445" i="1"/>
  <c r="F518" i="1"/>
  <c r="F485" i="1"/>
  <c r="F500" i="1"/>
  <c r="F522" i="1"/>
  <c r="F541" i="1"/>
  <c r="F521" i="1"/>
  <c r="F558" i="1"/>
  <c r="F557" i="1"/>
  <c r="F601" i="1"/>
  <c r="F594" i="1"/>
  <c r="F606" i="1"/>
  <c r="F595" i="1"/>
  <c r="F670" i="1"/>
  <c r="F685" i="1"/>
  <c r="F691" i="1"/>
  <c r="F149" i="1"/>
  <c r="F215" i="1"/>
  <c r="F269" i="1"/>
  <c r="F391" i="1"/>
  <c r="F321" i="1"/>
  <c r="F434" i="1"/>
  <c r="F379" i="1"/>
  <c r="F515" i="1"/>
  <c r="F535" i="1"/>
  <c r="F600" i="1"/>
  <c r="F672" i="1"/>
  <c r="F698" i="1"/>
  <c r="F733" i="1"/>
  <c r="F734" i="1"/>
  <c r="F771" i="1"/>
  <c r="F777" i="1"/>
  <c r="F784" i="1"/>
  <c r="F131" i="1"/>
  <c r="F261" i="1"/>
  <c r="F364" i="1"/>
  <c r="F400" i="1"/>
  <c r="F496" i="1"/>
  <c r="F659" i="1"/>
  <c r="F676" i="1"/>
  <c r="F776" i="1"/>
  <c r="F43" i="1"/>
  <c r="F152" i="1"/>
  <c r="F184" i="1"/>
  <c r="F281" i="1"/>
  <c r="F280" i="1"/>
  <c r="F275" i="1"/>
  <c r="F532" i="1"/>
  <c r="F556" i="1"/>
  <c r="F506" i="1"/>
  <c r="F546" i="1"/>
  <c r="F547" i="1"/>
  <c r="F607" i="1"/>
  <c r="F498" i="1"/>
  <c r="F583" i="1"/>
  <c r="F620" i="1"/>
  <c r="F665" i="1"/>
  <c r="F654" i="1"/>
  <c r="F877" i="1"/>
  <c r="F901" i="1"/>
  <c r="F900" i="1"/>
  <c r="F899" i="1"/>
  <c r="F285" i="1"/>
  <c r="F181" i="1"/>
  <c r="F388" i="1"/>
  <c r="F460" i="1"/>
  <c r="F473" i="1"/>
  <c r="F420" i="1"/>
  <c r="F448" i="1"/>
  <c r="F605" i="1"/>
  <c r="F616" i="1"/>
  <c r="F626" i="1"/>
  <c r="F603" i="1"/>
  <c r="F604" i="1"/>
  <c r="F682" i="1"/>
  <c r="F671" i="1"/>
  <c r="F722" i="1"/>
  <c r="F781" i="1"/>
  <c r="F785" i="1"/>
  <c r="F820" i="1"/>
  <c r="F802" i="1"/>
  <c r="F827" i="1"/>
  <c r="F881" i="1"/>
  <c r="F587" i="1"/>
  <c r="F837" i="1"/>
  <c r="F909" i="1"/>
  <c r="F160" i="1"/>
  <c r="F224" i="1"/>
  <c r="F277" i="1"/>
  <c r="F195" i="1"/>
  <c r="F176" i="1"/>
  <c r="F207" i="1"/>
  <c r="F298" i="1"/>
  <c r="F602" i="1"/>
  <c r="F612" i="1"/>
  <c r="F531" i="1"/>
  <c r="F680" i="1"/>
  <c r="F742" i="1"/>
  <c r="F748" i="1"/>
  <c r="F749" i="1"/>
  <c r="F766" i="1"/>
  <c r="F880" i="1"/>
  <c r="F174" i="1"/>
  <c r="F85" i="1"/>
  <c r="F84" i="1"/>
  <c r="F239" i="1"/>
  <c r="F141" i="1"/>
  <c r="F204" i="1"/>
  <c r="F203" i="1"/>
  <c r="F336" i="1"/>
  <c r="F337" i="1"/>
  <c r="F223" i="1"/>
  <c r="F361" i="1"/>
  <c r="F238" i="1"/>
  <c r="F234" i="1"/>
  <c r="F382" i="1"/>
  <c r="F664" i="1"/>
  <c r="F619" i="1"/>
  <c r="F530" i="1"/>
  <c r="F656" i="1"/>
  <c r="F679" i="1"/>
  <c r="F666" i="1"/>
  <c r="F700" i="1"/>
  <c r="F735" i="1"/>
  <c r="F702" i="1"/>
  <c r="F768" i="1"/>
  <c r="F756" i="1"/>
  <c r="F800" i="1"/>
  <c r="F843" i="1"/>
  <c r="F853" i="1"/>
  <c r="F862" i="1"/>
  <c r="F919" i="1"/>
  <c r="F912" i="1"/>
  <c r="F885" i="1"/>
  <c r="F920" i="1"/>
  <c r="F917" i="1"/>
  <c r="F915" i="1"/>
  <c r="F916" i="1"/>
  <c r="F911" i="1"/>
  <c r="F914" i="1"/>
  <c r="F913" i="1"/>
  <c r="F918" i="1"/>
  <c r="F906" i="1"/>
  <c r="F244" i="1"/>
  <c r="F97" i="1"/>
  <c r="F779" i="1"/>
  <c r="F663" i="1"/>
  <c r="F661" i="1"/>
  <c r="F778" i="1"/>
  <c r="F896" i="1"/>
  <c r="F838" i="1"/>
  <c r="F925" i="1"/>
  <c r="F937" i="1"/>
  <c r="F519" i="1"/>
  <c r="F579" i="1"/>
  <c r="F516" i="1"/>
  <c r="F631" i="1"/>
  <c r="F599" i="1"/>
  <c r="F709" i="1"/>
  <c r="F622" i="1"/>
  <c r="F675" i="1"/>
  <c r="F624" i="1"/>
  <c r="F710" i="1"/>
  <c r="F643" i="1"/>
  <c r="F854" i="1"/>
  <c r="F775" i="1"/>
  <c r="F822" i="1"/>
  <c r="F797" i="1"/>
  <c r="F811" i="1"/>
  <c r="F796" i="1"/>
  <c r="F842" i="1"/>
  <c r="F799" i="1"/>
  <c r="F823" i="1"/>
  <c r="F798" i="1"/>
  <c r="F819" i="1"/>
  <c r="F840" i="1"/>
  <c r="F813" i="1"/>
  <c r="F825" i="1"/>
  <c r="F812" i="1"/>
  <c r="F859" i="1"/>
  <c r="F858" i="1"/>
  <c r="F852" i="1"/>
  <c r="F841" i="1"/>
  <c r="F856" i="1"/>
  <c r="F824" i="1"/>
  <c r="F855" i="1"/>
  <c r="F860" i="1"/>
  <c r="F874" i="1"/>
  <c r="F932" i="1"/>
  <c r="F930" i="1"/>
  <c r="F933" i="1"/>
  <c r="F931" i="1"/>
  <c r="F33" i="1"/>
  <c r="F939" i="1"/>
  <c r="F941" i="1"/>
  <c r="F961" i="1"/>
  <c r="F938" i="1"/>
  <c r="F946" i="1"/>
  <c r="F959" i="1"/>
  <c r="F944" i="1"/>
  <c r="F934" i="1"/>
  <c r="F940" i="1"/>
  <c r="F945" i="1"/>
  <c r="F947" i="1"/>
  <c r="F30" i="1"/>
  <c r="F80" i="1"/>
  <c r="F114" i="1"/>
  <c r="F87" i="1"/>
  <c r="F32" i="1"/>
  <c r="F110" i="1"/>
  <c r="F332" i="1"/>
  <c r="F241" i="1"/>
  <c r="F384" i="1"/>
  <c r="F359" i="1"/>
  <c r="F385" i="1"/>
  <c r="F422" i="1"/>
  <c r="F527" i="1"/>
  <c r="F681" i="1"/>
  <c r="F703" i="1"/>
  <c r="F712" i="1"/>
  <c r="F705" i="1"/>
  <c r="F696" i="1"/>
  <c r="F704" i="1"/>
  <c r="F732" i="1"/>
  <c r="F736" i="1"/>
  <c r="F731" i="1"/>
  <c r="F751" i="1"/>
  <c r="F706" i="1"/>
  <c r="F809" i="1"/>
  <c r="F836" i="1"/>
  <c r="F810" i="1"/>
  <c r="F850" i="1"/>
  <c r="F849" i="1"/>
  <c r="F166" i="1"/>
  <c r="F36" i="1"/>
  <c r="F213" i="1"/>
  <c r="F136" i="1"/>
  <c r="F229" i="1"/>
  <c r="F247" i="1"/>
  <c r="F246" i="1"/>
  <c r="F251" i="1"/>
  <c r="F279" i="1"/>
  <c r="F387" i="1"/>
  <c r="F300" i="1"/>
  <c r="F339" i="1"/>
  <c r="F302" i="1"/>
  <c r="F370" i="1"/>
  <c r="F368" i="1"/>
  <c r="F369" i="1"/>
  <c r="F399" i="1"/>
  <c r="F413" i="1"/>
  <c r="F386" i="1"/>
  <c r="F582" i="1"/>
  <c r="F567" i="1"/>
  <c r="F591" i="1"/>
  <c r="F717" i="1"/>
  <c r="F755" i="1"/>
  <c r="F773" i="1"/>
  <c r="F845" i="1"/>
  <c r="F857" i="1"/>
  <c r="F903" i="1"/>
  <c r="F902" i="1"/>
  <c r="F898" i="1"/>
  <c r="F922" i="1"/>
  <c r="F26" i="1"/>
  <c r="F19" i="1"/>
  <c r="F189" i="1"/>
  <c r="F190" i="1"/>
  <c r="F284" i="1"/>
  <c r="F366" i="1"/>
  <c r="F374" i="1"/>
  <c r="F429" i="1"/>
  <c r="F467" i="1"/>
  <c r="F452" i="1"/>
  <c r="F543" i="1"/>
  <c r="F550" i="1"/>
  <c r="F560" i="1"/>
  <c r="F508" i="1"/>
  <c r="F524" i="1"/>
  <c r="F551" i="1"/>
  <c r="F538" i="1"/>
  <c r="F689" i="1"/>
  <c r="F750" i="1"/>
  <c r="F757" i="1"/>
  <c r="F754" i="1"/>
  <c r="F780" i="1"/>
  <c r="F804" i="1"/>
  <c r="F788" i="1"/>
  <c r="F805" i="1"/>
  <c r="F789" i="1"/>
  <c r="F835" i="1"/>
  <c r="F806" i="1"/>
  <c r="F790" i="1"/>
  <c r="F807" i="1"/>
  <c r="F791" i="1"/>
  <c r="F792" i="1"/>
  <c r="F793" i="1"/>
  <c r="F814" i="1"/>
  <c r="F808" i="1"/>
  <c r="F307" i="1"/>
  <c r="F831" i="1"/>
  <c r="F844" i="1"/>
  <c r="F185" i="1"/>
  <c r="F288" i="1"/>
  <c r="F188" i="1"/>
  <c r="F380" i="1"/>
  <c r="F346" i="1"/>
  <c r="F303" i="1"/>
  <c r="F265" i="1"/>
  <c r="F271" i="1"/>
  <c r="F312" i="1"/>
  <c r="F313" i="1"/>
  <c r="F372" i="1"/>
  <c r="F743" i="1"/>
  <c r="F764" i="1"/>
  <c r="F895" i="1"/>
  <c r="F893" i="1"/>
  <c r="F882" i="1"/>
  <c r="F936" i="1"/>
  <c r="F884" i="1"/>
  <c r="F872" i="1"/>
  <c r="F876" i="1"/>
  <c r="F948" i="1"/>
  <c r="F953" i="1"/>
  <c r="F105" i="1"/>
  <c r="F950" i="1"/>
  <c r="F597" i="1"/>
  <c r="F490" i="1"/>
  <c r="F491" i="1"/>
  <c r="F497" i="1"/>
  <c r="F549" i="1"/>
  <c r="F613" i="1"/>
  <c r="F615" i="1"/>
  <c r="F621" i="1"/>
  <c r="F623" i="1"/>
  <c r="F638" i="1"/>
  <c r="F650" i="1"/>
  <c r="F652" i="1"/>
  <c r="F658" i="1"/>
  <c r="F668" i="1"/>
  <c r="F669" i="1"/>
  <c r="F674" i="1"/>
  <c r="F684" i="1"/>
  <c r="F708" i="1"/>
  <c r="F803" i="1"/>
  <c r="F847" i="1"/>
  <c r="F886" i="1"/>
  <c r="F887" i="1"/>
  <c r="F888" i="1"/>
  <c r="F921" i="1"/>
  <c r="F929" i="1"/>
  <c r="F935" i="1"/>
  <c r="F910" i="1"/>
  <c r="F763" i="1"/>
  <c r="F923" i="1"/>
  <c r="F40" i="1"/>
  <c r="F501" i="1"/>
  <c r="F593" i="1"/>
  <c r="F632" i="1"/>
  <c r="F649" i="1"/>
  <c r="F695" i="1"/>
  <c r="F723" i="1"/>
  <c r="F739" i="1"/>
  <c r="F801" i="1"/>
  <c r="F865" i="1"/>
  <c r="F866" i="1"/>
  <c r="F870" i="1"/>
  <c r="F878" i="1"/>
  <c r="F891" i="1"/>
  <c r="F892" i="1"/>
  <c r="F894" i="1"/>
  <c r="F128" i="1"/>
  <c r="F249" i="1"/>
  <c r="F283" i="1"/>
  <c r="F314" i="1"/>
  <c r="F315" i="1"/>
  <c r="F316" i="1"/>
  <c r="F503" i="1"/>
  <c r="F697" i="1"/>
  <c r="F783" i="1"/>
  <c r="F786" i="1"/>
  <c r="F864" i="1"/>
  <c r="F868" i="1"/>
  <c r="F869" i="1"/>
  <c r="F943" i="1"/>
  <c r="F121" i="1"/>
  <c r="F194" i="1"/>
  <c r="F76" i="1"/>
  <c r="F92" i="1"/>
  <c r="F296" i="1"/>
  <c r="F381" i="1"/>
</calcChain>
</file>

<file path=xl/sharedStrings.xml><?xml version="1.0" encoding="utf-8"?>
<sst xmlns="http://schemas.openxmlformats.org/spreadsheetml/2006/main" count="16985" uniqueCount="3253">
  <si>
    <t>Tipo</t>
  </si>
  <si>
    <t>Facultativa/preceptiva</t>
  </si>
  <si>
    <t>Facultativa</t>
  </si>
  <si>
    <t>Preceptiva</t>
  </si>
  <si>
    <t>1990-1991</t>
  </si>
  <si>
    <t>1991-1992</t>
  </si>
  <si>
    <t>1992-1993</t>
  </si>
  <si>
    <t>1993-1994</t>
  </si>
  <si>
    <t>1994-1995</t>
  </si>
  <si>
    <t>1995-1996</t>
  </si>
  <si>
    <t>1996-1997</t>
  </si>
  <si>
    <t>1997-1998</t>
  </si>
  <si>
    <t>1998-1999</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</si>
  <si>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</si>
  <si>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</si>
  <si>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</si>
  <si>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</si>
  <si>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</si>
  <si>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</si>
  <si>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</si>
  <si>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</si>
  <si>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</si>
  <si>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</si>
  <si>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</si>
  <si>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</si>
  <si>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</si>
  <si>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</si>
  <si>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</si>
  <si>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</si>
  <si>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</si>
  <si>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</si>
  <si>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</si>
  <si>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</si>
  <si>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</si>
  <si>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2020-2021</t>
  </si>
  <si>
    <t>2021-2022</t>
  </si>
  <si>
    <t>2022-2023</t>
  </si>
  <si>
    <t>2023-2024</t>
  </si>
  <si>
    <t>Ambos</t>
  </si>
  <si>
    <t>Procedimiento</t>
  </si>
  <si>
    <t>Fondo</t>
  </si>
  <si>
    <t>No</t>
  </si>
  <si>
    <t>Vicios</t>
  </si>
  <si>
    <t>Unánime</t>
  </si>
  <si>
    <t>Unánime y nota</t>
  </si>
  <si>
    <t>Voto salvado</t>
  </si>
  <si>
    <t>Voto salvado y nota</t>
  </si>
  <si>
    <t>Acumulado</t>
  </si>
  <si>
    <t>NI</t>
  </si>
  <si>
    <t>Votacion</t>
  </si>
  <si>
    <t>Ambiente</t>
  </si>
  <si>
    <t>Derecho Internacional</t>
  </si>
  <si>
    <t>Derechos Humanos</t>
  </si>
  <si>
    <t>Financiero</t>
  </si>
  <si>
    <t>Fiscal</t>
  </si>
  <si>
    <t>Gobierno Local</t>
  </si>
  <si>
    <t>Grupos Cooperativos</t>
  </si>
  <si>
    <t>Infraestructura</t>
  </si>
  <si>
    <t>Laboral</t>
  </si>
  <si>
    <t>Migración</t>
  </si>
  <si>
    <t>Otros</t>
  </si>
  <si>
    <t>Poblaciones vulnerables</t>
  </si>
  <si>
    <t>Préstamos internacionales</t>
  </si>
  <si>
    <t>Presupuesto Público</t>
  </si>
  <si>
    <t>Régimen Político</t>
  </si>
  <si>
    <t>Salud</t>
  </si>
  <si>
    <t>Seguridad</t>
  </si>
  <si>
    <t>Numero_expediente</t>
  </si>
  <si>
    <t>Numero_voto</t>
  </si>
  <si>
    <t>Evacuada</t>
  </si>
  <si>
    <t>Fecha_ingreso</t>
  </si>
  <si>
    <t>Año_ingreso</t>
  </si>
  <si>
    <t>Fecha_voto</t>
  </si>
  <si>
    <t>Año_voto</t>
  </si>
  <si>
    <t>Periodo</t>
  </si>
  <si>
    <t>Duración_días</t>
  </si>
  <si>
    <t>Tipo_clasificada</t>
  </si>
  <si>
    <t>Redacto</t>
  </si>
  <si>
    <t>Número_proyecto</t>
  </si>
  <si>
    <t>Nombre_proyectoley</t>
  </si>
  <si>
    <t>Tema</t>
  </si>
  <si>
    <t>Tema_general</t>
  </si>
  <si>
    <t>Detalle_votación</t>
  </si>
  <si>
    <t>Disposiciones_actadas</t>
  </si>
  <si>
    <t xml:space="preserve">Comentarios </t>
  </si>
  <si>
    <t>890001390007CO</t>
  </si>
  <si>
    <t>00121-1989</t>
  </si>
  <si>
    <t>SI</t>
  </si>
  <si>
    <t>1989-1990</t>
  </si>
  <si>
    <t>Arias Sánchez (1)</t>
  </si>
  <si>
    <t>Alejandro Rodríguez Vega</t>
  </si>
  <si>
    <t>Ley de Presupuesto Nacional Fiscal y por Programas para 1990, artículos 18, 24, 25, 28, 39, 42, 44</t>
  </si>
  <si>
    <t>Administración Tributaria</t>
  </si>
  <si>
    <t>Unánime pero con 1 nota</t>
  </si>
  <si>
    <t>890002750007CO</t>
  </si>
  <si>
    <t>00131-1990</t>
  </si>
  <si>
    <t>Jorge Baudrit Gómez</t>
  </si>
  <si>
    <t>Convenio de Cooperación Económica, Técnica y Comercial Suscrito Entre Los Gobiernos de Costa Rica y Jamaica</t>
  </si>
  <si>
    <t>Política Exterior</t>
  </si>
  <si>
    <t>No aplica</t>
  </si>
  <si>
    <t>900001400007CO</t>
  </si>
  <si>
    <t>00193-1990</t>
  </si>
  <si>
    <t>NO</t>
  </si>
  <si>
    <t xml:space="preserve">No aplica </t>
  </si>
  <si>
    <t>Ratificación del Tratado de Extradición Entre Los Gobiernos de Costa Rica y El de Los Estados Unidos de América</t>
  </si>
  <si>
    <t>00323-1990</t>
  </si>
  <si>
    <t>Luis Paulino Mora Mora</t>
  </si>
  <si>
    <t>890002590007CO </t>
  </si>
  <si>
    <t>00392-1990</t>
  </si>
  <si>
    <t>Juan Luis Arias Arias</t>
  </si>
  <si>
    <t>Vetos parciales interpuestos por el Poder Ejecutivo</t>
  </si>
  <si>
    <t>900005620007CO</t>
  </si>
  <si>
    <t>00492-1990</t>
  </si>
  <si>
    <t>Calderón Fournier</t>
  </si>
  <si>
    <t>Multitemático</t>
  </si>
  <si>
    <t>900005420007CO</t>
  </si>
  <si>
    <t>00647-1990</t>
  </si>
  <si>
    <t>Proyecto de Ratificación Dela Convención Sobre Los Derechos del Niño</t>
  </si>
  <si>
    <t>900006820007CO</t>
  </si>
  <si>
    <t>00682-1990</t>
  </si>
  <si>
    <t>Luis Fernando Solano Carrera</t>
  </si>
  <si>
    <t>Ratificación del Acuerdo Complementario de Cooperación Técnica, Suscrito Entre El Gobierno de España y El Gobierno de Costa Rica, Para El Desarrollo y Expansión De Cipet De Costa Rica, Suscrito El 9 de Enero de 1984</t>
  </si>
  <si>
    <t>900006890007CO</t>
  </si>
  <si>
    <t>00717-1990</t>
  </si>
  <si>
    <t>Reforma Legislativa de La Ley De Extradición En Los Artículos 2 y 3 De La Ley De Ratificación del Tratado de Extradición Con Los Estados Unidos de América</t>
  </si>
  <si>
    <t>900006880007CO</t>
  </si>
  <si>
    <t>00738-1990</t>
  </si>
  <si>
    <t>Rodolfo Piza Escalante</t>
  </si>
  <si>
    <t>Proyecto de Ley de Ratificación del Convenio de Sede Entre El Gobierno de Costa Rica Y La Organización Iberoamericana De Seguridad Social, Firmado El 30 de Mayo de 1984</t>
  </si>
  <si>
    <t>900008510007CO</t>
  </si>
  <si>
    <t>00769-1990</t>
  </si>
  <si>
    <t>Ratificación del Protocolo de Reformas a la Carta de la Organización de los Estados Americanos (Protocolo de Cartagena de Indias), firmado en Colombia, el 5 de diciembre de 1985</t>
  </si>
  <si>
    <t>900008500007CO</t>
  </si>
  <si>
    <t>00835-1990</t>
  </si>
  <si>
    <t>Jorge Castro Bolaños</t>
  </si>
  <si>
    <t>Ratificación del Convenio de Intercambio de Información Tributaria entre el Gobierno de Costa Rica y el Gobierno de los Estados Unidos de América</t>
  </si>
  <si>
    <t>Información tributaria</t>
  </si>
  <si>
    <t>900009820007CO</t>
  </si>
  <si>
    <t>00941-1990</t>
  </si>
  <si>
    <t>Proyecto de Aprobación De La Convención De Las Naciones Unidas Contra El Tráfico Ilícito de Estupefacientes y Sustancias Psicotrópicas</t>
  </si>
  <si>
    <t>Salud, seguridad social y pensiones</t>
  </si>
  <si>
    <t>900011440007CO</t>
  </si>
  <si>
    <t>01026-1990</t>
  </si>
  <si>
    <t>Convenio entre el Gobierno de los Estados Unidos de América y el Gobierno de Costa Rica para la Venta de Productos Agrícolas</t>
  </si>
  <si>
    <t>Conservación</t>
  </si>
  <si>
    <t>900010750007CO</t>
  </si>
  <si>
    <t>01027-1990</t>
  </si>
  <si>
    <t>Ley de Aprobación de los Contratos de Préstamo y Garantía suscritos por el ICE y el Gobierno de Costa Rica con el Banco Interamericano de Desarrollo</t>
  </si>
  <si>
    <t>Préstamo con el BID</t>
  </si>
  <si>
    <t>900011520007CO</t>
  </si>
  <si>
    <t>01102-1990</t>
  </si>
  <si>
    <t>Ratificación de Adhesión de Costa Rica al Acuerdo General sobre Aranceles Aduaneros y Comercio</t>
  </si>
  <si>
    <t>Aranceles</t>
  </si>
  <si>
    <t>900013180007CO</t>
  </si>
  <si>
    <t>01156-1990</t>
  </si>
  <si>
    <t>Particular</t>
  </si>
  <si>
    <t>Atribuciones de la Sala</t>
  </si>
  <si>
    <t>Jurisdicción Constitucional</t>
  </si>
  <si>
    <t>900012710007CO</t>
  </si>
  <si>
    <t>01219-1990</t>
  </si>
  <si>
    <t>Ratificación del Acuerdo Sobre Privilegios E Inmunidades de Los Expertos Enviados a Costa Rica Por El Gobierno de Los Países Bajos En El Marco De La Cooperación Técnica</t>
  </si>
  <si>
    <t>900014650007CO</t>
  </si>
  <si>
    <t>01280-1990</t>
  </si>
  <si>
    <t>Acuerdo General Sobre Aranceles Aduaneros y Comercio Gatt</t>
  </si>
  <si>
    <t>Comercio Exterior</t>
  </si>
  <si>
    <t>900018270007CO</t>
  </si>
  <si>
    <t>01510-1990</t>
  </si>
  <si>
    <t>Reforma Al Párrafo Final del Transitorio Ii De La Ley De La Jurisdicción Constitucional N°7135, del 11 de Octubre de 1989</t>
  </si>
  <si>
    <t>Reforma del Estado y reforma política</t>
  </si>
  <si>
    <t>900018140007CO</t>
  </si>
  <si>
    <t>01552-1990</t>
  </si>
  <si>
    <t>Reforma a la Ley No. 7052 de Creación del Sistema Financiero Nacional para la Vivienda</t>
  </si>
  <si>
    <t>Inversión</t>
  </si>
  <si>
    <t>900018630007CO</t>
  </si>
  <si>
    <t>01555-1990</t>
  </si>
  <si>
    <t>Ley de Indemnización Laboral</t>
  </si>
  <si>
    <t>Indemnización Laboral</t>
  </si>
  <si>
    <t>900019740007CO</t>
  </si>
  <si>
    <t>01713-1990</t>
  </si>
  <si>
    <t>Resolución interlocutoria</t>
  </si>
  <si>
    <t>Ratificación del Convenio Número 159 sobre la Readaptación Profesional y el Empleo de Personas Inválidas</t>
  </si>
  <si>
    <t>900020180007CO</t>
  </si>
  <si>
    <t>01716-1990</t>
  </si>
  <si>
    <t>Ley de Presupuesto Ordinario y Extraordinario Fiscal y por programas para el año 1991</t>
  </si>
  <si>
    <t>900019700007CO</t>
  </si>
  <si>
    <t>01839-1990</t>
  </si>
  <si>
    <t>Ratificación del Convenio Constitutivo de la Corporación Interamericana de Inversiones</t>
  </si>
  <si>
    <t>900019730007CO</t>
  </si>
  <si>
    <t>01840-1990</t>
  </si>
  <si>
    <t>Eduardo Sancho González</t>
  </si>
  <si>
    <t>Ratificación del Convenio Suscrito Entre El Gobierno de Costa Rica Y La Unión Latinoamericana Y del Caribe de Radiodifusión</t>
  </si>
  <si>
    <t>00173-1991</t>
  </si>
  <si>
    <t>Ratificación del Convenio suscrito entre el Gobierno de la República y la Unión Latinoamericana de Radiodifusión</t>
  </si>
  <si>
    <t>Radiodifusión</t>
  </si>
  <si>
    <t>00193-1991</t>
  </si>
  <si>
    <t>Convenio No. 159 de la Organización Internacional del Trabajo sobre la Readaptación Profesional y el Empleo de Personas Inválidas</t>
  </si>
  <si>
    <t>910003850007CO</t>
  </si>
  <si>
    <t>00452-1991</t>
  </si>
  <si>
    <t>Convenio General de Cooperación Económica, Comercial, Científica, Técnica, Social, Turística y Cultural entre los gobiernos de Costa Rica y Chile</t>
  </si>
  <si>
    <t>Cooperación Internacional</t>
  </si>
  <si>
    <t>910003860007CO</t>
  </si>
  <si>
    <t>00499-1991</t>
  </si>
  <si>
    <t>Adhesión De Costa Rica Al Convenio Para La Protección Y Desarrollo del Medio Marino, Su Protocolo de Cooperación Para Combatir Los Derrames de Hidrocarburos En La Región del Gran Caribe, y El Anexo Al Protocolo</t>
  </si>
  <si>
    <t>Uso de los recursos</t>
  </si>
  <si>
    <t>910002750007CO</t>
  </si>
  <si>
    <t>00502-1991</t>
  </si>
  <si>
    <t xml:space="preserve">No indica </t>
  </si>
  <si>
    <t>Ley del Defensor de los Habitantes</t>
  </si>
  <si>
    <t>Unánime pero con 3 notas</t>
  </si>
  <si>
    <t>910004310007CO</t>
  </si>
  <si>
    <t>00509-1991</t>
  </si>
  <si>
    <t>Rubén Hernández Valle</t>
  </si>
  <si>
    <t>Ratificación de La Adhesión de Costa Rica Al Convenio de Viena Para La Protección De La Capa De Ozono</t>
  </si>
  <si>
    <t>910005100007CO</t>
  </si>
  <si>
    <t>00532-1991</t>
  </si>
  <si>
    <t>Proyecto de Ley Para La Aprobación del Convenio Constitutivo De La Convención Centroamericana De Ambiente y Desarrollo</t>
  </si>
  <si>
    <t>910003870007CO</t>
  </si>
  <si>
    <t>00533-1991</t>
  </si>
  <si>
    <t>Aprobación De La Convención Relativa a Los Humedales de Importancia Internacional, Especialmente, Como Hábitat de Las Aves Acuáticas, "Convención De Ramsar"</t>
  </si>
  <si>
    <t>910004590007CO</t>
  </si>
  <si>
    <t>00534-1991</t>
  </si>
  <si>
    <t>Ratificación del Protocolo de Montreal, Relativo a Las Sustancias Agotadoras De La Capa De Ozono</t>
  </si>
  <si>
    <t>910005090007CO</t>
  </si>
  <si>
    <t>00557-1991</t>
  </si>
  <si>
    <t>Convenio Sobre Transporte Aéreo Entre Los Gobiernos de Costa Rica y Los Estados Unidos Mexicanos</t>
  </si>
  <si>
    <t>910005380007CO</t>
  </si>
  <si>
    <t>00560-1991</t>
  </si>
  <si>
    <t>Plan Financiero Para El Fortalecimiento del Banco Centroamericano de Integración Económica y Su Anexo A</t>
  </si>
  <si>
    <t>910004320007CO</t>
  </si>
  <si>
    <t>00610-1991</t>
  </si>
  <si>
    <t>Manuel Rodríguez Echeverría</t>
  </si>
  <si>
    <t>Proyecto de ley de aprobación del Tratado de Institucionalización del Parlamento Latinoamericano</t>
  </si>
  <si>
    <t>Parlamento Latinoamericano</t>
  </si>
  <si>
    <t>910005770007CO</t>
  </si>
  <si>
    <t>00678-1991</t>
  </si>
  <si>
    <t>Reforma al artículo 24 de la Constitución Política</t>
  </si>
  <si>
    <t>910004600007CO</t>
  </si>
  <si>
    <t>00680-1991</t>
  </si>
  <si>
    <t>Convenio Sobre La Pronta Notificaciónde Accidentes Nucleares y Convención Sobre Asistencia En Caso de Accidentes Nucleares O Emergencia Radiológica, Suscritas En Viena, Austria, El 26 de Setiembre de 1986</t>
  </si>
  <si>
    <t>910005110007CO</t>
  </si>
  <si>
    <t>00692-1991</t>
  </si>
  <si>
    <t>Ratificación de Enmiendas A La Constitución Del Comité Intergubernamental Para Las Migraciones, Firmado En Ginebra Suiza El 20 de Mayo de 1987</t>
  </si>
  <si>
    <t>910005390007CO</t>
  </si>
  <si>
    <t>00693-1991</t>
  </si>
  <si>
    <t>Convenio Para La Constitución Del Organismo Internacional Regional de Sanidad Agropecuaria (OIRSA)</t>
  </si>
  <si>
    <t>00720-1991</t>
  </si>
  <si>
    <t>Solicitud de aclaración o adición</t>
  </si>
  <si>
    <t>Reforma del Artículo 24 de la Constitución Política</t>
  </si>
  <si>
    <t>1 voto salvado</t>
  </si>
  <si>
    <t>910008580007CO</t>
  </si>
  <si>
    <t>00750-1991</t>
  </si>
  <si>
    <t>Reforma Al Artículo 24 De La Constitución Política</t>
  </si>
  <si>
    <t>910015340007CO</t>
  </si>
  <si>
    <t>01453-1991</t>
  </si>
  <si>
    <t>Ley que autoriza el pago de las deudas de los productores de la cartera fideicometida de la Ley Fodea</t>
  </si>
  <si>
    <t>Cancelación de deudas</t>
  </si>
  <si>
    <t>910016650007CO</t>
  </si>
  <si>
    <t>01562-1991</t>
  </si>
  <si>
    <t>Proyecto de Aprobación del Convenio de Cooperación Educativa Entre Los Gobiernos De La República De Costa Rica y El Principado de Liechtenstein</t>
  </si>
  <si>
    <t>910017520007CO</t>
  </si>
  <si>
    <t>01588-1991</t>
  </si>
  <si>
    <t>Estatuto de Servicio Policial Antidrogas</t>
  </si>
  <si>
    <t>Policía Antidrogas</t>
  </si>
  <si>
    <t>910016870007CO</t>
  </si>
  <si>
    <t>01607-1991</t>
  </si>
  <si>
    <t>910017470007CO</t>
  </si>
  <si>
    <t>01618-1991</t>
  </si>
  <si>
    <t>Reforma al Código de Procedimientos Penales y a la Ley Orgánica del Organismo de Investigación Judicial</t>
  </si>
  <si>
    <t>Penal</t>
  </si>
  <si>
    <t>2 votos salvados</t>
  </si>
  <si>
    <t>910018920007CO</t>
  </si>
  <si>
    <t>01742-1991</t>
  </si>
  <si>
    <t>Proyecto de Ley Referente Ala Aprobación Del Convenio de Intelsat</t>
  </si>
  <si>
    <t>Servicios</t>
  </si>
  <si>
    <t>910020620007CO</t>
  </si>
  <si>
    <t>01807-1991</t>
  </si>
  <si>
    <t>11185 </t>
  </si>
  <si>
    <t>Aprobación De Las Notas Diplomáticas Referentes a Los Artículos 2 y 16 del Tratado de Extradición Entre El Gobierno De La República De Costa Rica y El Gobierno de Los Estados Unidos de Norteamérica. Ley Nº 7146 del 21 de Mayo de 1990</t>
  </si>
  <si>
    <t>910020150007CO</t>
  </si>
  <si>
    <t>01812-1991</t>
  </si>
  <si>
    <t>Aprobación Del Protocolo de Reforma Al Convenio del Banco Centroamericano de Integración Económico, Firmado En La Ciudad de Managua, El 4 de Setiembre de 1989</t>
  </si>
  <si>
    <t>910019710007CO  </t>
  </si>
  <si>
    <t>01925-1991</t>
  </si>
  <si>
    <t>Reforma Integral a la Ley de Pensiones y Jubilaciones del Magisterio Nacional</t>
  </si>
  <si>
    <t>Jubilación</t>
  </si>
  <si>
    <t>Parcialmente</t>
  </si>
  <si>
    <t>01949-1991</t>
  </si>
  <si>
    <t>910022030007CO </t>
  </si>
  <si>
    <t>02050-1991</t>
  </si>
  <si>
    <t>Ley de Conservación de Vida Silvestre</t>
  </si>
  <si>
    <t>910220300007CO</t>
  </si>
  <si>
    <t>02232-1991</t>
  </si>
  <si>
    <t>Proyecto de Ley de Ratificación del Convenio Internacional de Telecomunicaciones, Protocolo Final, Protocolos Adicionales, Protocolo Adicional Facultativo, Resoluciones, Recomendaciones y Ruegos, Suscrito En Nairobi, 1982</t>
  </si>
  <si>
    <t>910027800007CO</t>
  </si>
  <si>
    <t>02234-1991</t>
  </si>
  <si>
    <t>Bernal Aragón Barquero</t>
  </si>
  <si>
    <t>Proyecto de Aprobación del Convenio Constitutivo del Consejo de Electrificación de América Central (CEAC)</t>
  </si>
  <si>
    <t>Telecomunicaciones</t>
  </si>
  <si>
    <t>910030750007CO</t>
  </si>
  <si>
    <t>02488-1991</t>
  </si>
  <si>
    <t>Ley de Presupuesto Ordinario y Extraordinario de la República, Fiscal y por Programas para el ejercicio económico de 1992</t>
  </si>
  <si>
    <t>910029090007CO</t>
  </si>
  <si>
    <t>02596-1991</t>
  </si>
  <si>
    <t>Protocolo de Enmienda Al Convenio de Cooperación Entre Alemania y Costa Rica, Importación y Exportación de Bienes Exentos de Impuestos</t>
  </si>
  <si>
    <t>910033350007CO</t>
  </si>
  <si>
    <t>00003-1992</t>
  </si>
  <si>
    <t>Ana Virginia Calzada Miranda</t>
  </si>
  <si>
    <t>Aprobación del Acuerdo de Cooperación Turística Entre El Gobierno de Costa Rica y El De La República De Argentina Firmado El 20 de Mayo de 1983</t>
  </si>
  <si>
    <t>910033300007CO</t>
  </si>
  <si>
    <t>00004-1992</t>
  </si>
  <si>
    <t>Tratado de Amistad Perpetua Entre El Gobierno de Costa Rica y El Gobierno de España</t>
  </si>
  <si>
    <t>910033320007CO</t>
  </si>
  <si>
    <t>00005-1992</t>
  </si>
  <si>
    <t>Acuerdo Entre Costa Rica y Los Estados Unidos Mexicanos Sobre Cooperación Para Combatir El Narcotráfico y La Farmacodependencia</t>
  </si>
  <si>
    <t>910033340007CO</t>
  </si>
  <si>
    <t>00006-1992</t>
  </si>
  <si>
    <t>Aprobación De La Convención Para El Establecimiento De La Agencia Multilateral De Garantías de Inversión</t>
  </si>
  <si>
    <t>910033360007CO</t>
  </si>
  <si>
    <t>00007-1992</t>
  </si>
  <si>
    <t>Convenio Comercial Con Uruguay</t>
  </si>
  <si>
    <t>910033330007CO</t>
  </si>
  <si>
    <t>00008-1992</t>
  </si>
  <si>
    <t>Fernando Castillo Víquez</t>
  </si>
  <si>
    <t>Ratificación del Protocolo de enmienda al Convenio sobre Cooperación Técnica entre Costa Rica y la República Federal Alemana</t>
  </si>
  <si>
    <t>910033310007CO</t>
  </si>
  <si>
    <t>00009-1992</t>
  </si>
  <si>
    <t>Proyecto de Ley de Aprobación del Convenio de Cooperación Científica y Técnica</t>
  </si>
  <si>
    <t>910033370007CO</t>
  </si>
  <si>
    <t>00010-1992</t>
  </si>
  <si>
    <t>Aprobacion Convencion de Naciones Unidas Sobre Derecho del Mar</t>
  </si>
  <si>
    <t>920006030007CO</t>
  </si>
  <si>
    <t>00489-1992</t>
  </si>
  <si>
    <t>Ley de Creación del Régimen General de Pensiones  con Cargo al Presupuesto Nacional, Otros Regímenes Especiales y Reforma a la Ley No. 7092</t>
  </si>
  <si>
    <t>Impuestos</t>
  </si>
  <si>
    <t>Acumulado a otra resolución</t>
  </si>
  <si>
    <t>920005700007CO</t>
  </si>
  <si>
    <t>00846-1992</t>
  </si>
  <si>
    <t>920017310007CO</t>
  </si>
  <si>
    <t>01728-1992</t>
  </si>
  <si>
    <t>Ley de Creación de la Junta de Administración de las Terminales Pesqueras del Litoral Pacífico</t>
  </si>
  <si>
    <t>920019320007CO</t>
  </si>
  <si>
    <t>01795-1992</t>
  </si>
  <si>
    <t>Modificación a la Ley de Presupuesto Ordinario y Extraordinario de la República, Fiscal y por Programas para 1992</t>
  </si>
  <si>
    <t>920022830007CO</t>
  </si>
  <si>
    <t>02061-1992</t>
  </si>
  <si>
    <t>Aprobación del Convenio Para La Venta de Productos Agrícolas ( Pl-480 )</t>
  </si>
  <si>
    <t>920029160007CO</t>
  </si>
  <si>
    <t>02808-1992</t>
  </si>
  <si>
    <t>Proyecto de Ley de Aprobación de Protocolo de Tegucigalpa a La Carta de La Organización de Estados Centroamericanos</t>
  </si>
  <si>
    <t>920027070007CO</t>
  </si>
  <si>
    <t>02864-1992</t>
  </si>
  <si>
    <t>Contratos de Préstamo entre Costa Rica y el Bancon Internacional de Reconstrucción y Fomento y el Banco Interamericano de Desarrollo</t>
  </si>
  <si>
    <t>920032350007CO</t>
  </si>
  <si>
    <t>03003-1992</t>
  </si>
  <si>
    <t>Convenio N° 169 Sobre Pueblos Indígenas y Tribales En Países Independientes</t>
  </si>
  <si>
    <t>920036450007CO</t>
  </si>
  <si>
    <t>03788-1992</t>
  </si>
  <si>
    <t>Rosa María Abdelnour Granados</t>
  </si>
  <si>
    <t>Ley General de Concesión de Obra Pública</t>
  </si>
  <si>
    <t>Conseción</t>
  </si>
  <si>
    <t>920036340007CO</t>
  </si>
  <si>
    <t>03789-1992</t>
  </si>
  <si>
    <t>Carlos Manuel Arguedas Ramírez</t>
  </si>
  <si>
    <t>920035270007CO</t>
  </si>
  <si>
    <t>03834-1992</t>
  </si>
  <si>
    <t>Ley de Tránsito por Vías Públicas Terrestres</t>
  </si>
  <si>
    <t>Tránsito</t>
  </si>
  <si>
    <t>930005040007CO</t>
  </si>
  <si>
    <t>00681-1993</t>
  </si>
  <si>
    <t>Proceso Legislativo</t>
  </si>
  <si>
    <t>930004660007CO</t>
  </si>
  <si>
    <t>00715-1993</t>
  </si>
  <si>
    <t>930005930007CO</t>
  </si>
  <si>
    <t>01079-1993</t>
  </si>
  <si>
    <t>Aprobación del Convenio sobre arreglo de diferencias relativas a inversiones entre Estados y Nacionales de otros Estados</t>
  </si>
  <si>
    <t>930004640007CO </t>
  </si>
  <si>
    <t>01084-1993</t>
  </si>
  <si>
    <t>Proyecto de Ley de Reforma Al Artículo 124 de La Constitución Política</t>
  </si>
  <si>
    <t>930011270007CO</t>
  </si>
  <si>
    <t>01634-1993</t>
  </si>
  <si>
    <t>Modificación al Presupuesto Ordinario, Fiscal y por Programas, para el ejercicio económico de 1993</t>
  </si>
  <si>
    <t>930012630007CO </t>
  </si>
  <si>
    <t>01899-1993</t>
  </si>
  <si>
    <t>Aprobación del Protocolo Al Convenio Sobre El Régimen Arancelario y Aduanero Centroamericano</t>
  </si>
  <si>
    <t>930021760007CO </t>
  </si>
  <si>
    <t>02585-1993</t>
  </si>
  <si>
    <t>Aprobación De La Convención Contra La Tortura Y Otros Tratos O Penascrueles , Inhumanas O Degradantes, Suscrita En La Ciudad de New York El Cuatro de Febrero de Mil Novecientos Ochenta y Cinco</t>
  </si>
  <si>
    <t>930020710007CO</t>
  </si>
  <si>
    <t>02831-1993</t>
  </si>
  <si>
    <t>Remuneración a los Diputados de la Asamblea Legislativa</t>
  </si>
  <si>
    <t>03049-1993</t>
  </si>
  <si>
    <t>930031530007CO</t>
  </si>
  <si>
    <t>04421-1993</t>
  </si>
  <si>
    <t>Ley de modificación a la Ley de Presupuesto Ordinario y Extraordinario para el año 1993</t>
  </si>
  <si>
    <t>930041700007CO</t>
  </si>
  <si>
    <t>05832-1993</t>
  </si>
  <si>
    <t>Ley de creación del instituto costarricense de pesca y acuacultura</t>
  </si>
  <si>
    <t>930042760007CO</t>
  </si>
  <si>
    <t>05833-1993</t>
  </si>
  <si>
    <t>Ley que autoriza la contratación de las obras de construcción del puente sobre el río Tempisque</t>
  </si>
  <si>
    <t>Infraestructura vial</t>
  </si>
  <si>
    <t>930047000007CO</t>
  </si>
  <si>
    <t>06122-1993</t>
  </si>
  <si>
    <t>Modificaciones de la Ley No. 7320, Ley de Presupuesto Ordinario y Extraordinario de la República</t>
  </si>
  <si>
    <t>3 votos salvados</t>
  </si>
  <si>
    <t>930047950007CO</t>
  </si>
  <si>
    <t>06215-1993</t>
  </si>
  <si>
    <t>Ley de Presupuesto Ordinario y Extraordinario de la República para 1994</t>
  </si>
  <si>
    <t>930041650007CO</t>
  </si>
  <si>
    <t>06240-1993</t>
  </si>
  <si>
    <t>Ley de Hidrocarburos</t>
  </si>
  <si>
    <t>Hidrocarburos</t>
  </si>
  <si>
    <t>930048320007CO </t>
  </si>
  <si>
    <t>06674-1993</t>
  </si>
  <si>
    <t>Hernando Arias Gómez</t>
  </si>
  <si>
    <t>Proyecto de Reforma Al Artículo 113 de La Constitución Política</t>
  </si>
  <si>
    <t>940007220007CO </t>
  </si>
  <si>
    <t>01372-1994</t>
  </si>
  <si>
    <t>Ratificación del Acuerdo Complementario de Cooperación Técnica En Materia de Regadío, Suscrito Entre El Gobierno de Costa Rica y El Gobierno de España</t>
  </si>
  <si>
    <t>940007210007CO </t>
  </si>
  <si>
    <t>01393-1994</t>
  </si>
  <si>
    <t>Aprobación del Protocolo de Enmienda Al Convenio de Cooperación Técnica, Entre El Gobierno de Costa Rica y El Gobierno de España</t>
  </si>
  <si>
    <t>940007930007CO </t>
  </si>
  <si>
    <t>01394-1994</t>
  </si>
  <si>
    <t>Aprobación del Protocolo de Enmienda Al Convenio de Cooperación Técnica, Entre El Gobierno de Costa Rica y El Gobierno de España, Suscrito El 6 de Noviembre de 1971</t>
  </si>
  <si>
    <t>940008290007CO </t>
  </si>
  <si>
    <t>01568-1994</t>
  </si>
  <si>
    <t>Se Tendrá Por Infringida La Constitución Política Cuando Ello Resulte de La Confrontación del Texto de La Norma O Acto Cuestionado, de Sus Efectos, O de Su Interpretación O Aplicación Por Las Autoridades Públicas, Con Las Normas y Principios Constitucionales</t>
  </si>
  <si>
    <t>940010070007CO</t>
  </si>
  <si>
    <t>01823-1994</t>
  </si>
  <si>
    <t>Ley de Creación del Servicio Social para los profesionales</t>
  </si>
  <si>
    <t>Seguridad Social</t>
  </si>
  <si>
    <t>940016870007CO </t>
  </si>
  <si>
    <t>02377-1994</t>
  </si>
  <si>
    <t>Figueres Olsen</t>
  </si>
  <si>
    <t>Proyecto de Ley Para La Aprobación De La Convención Marco De Las Naciones Unidas Sobre El Cambio Climático</t>
  </si>
  <si>
    <t>940015180007CO</t>
  </si>
  <si>
    <t>02430-1994</t>
  </si>
  <si>
    <t>Ley Orgánica de la Contraloría General de la República</t>
  </si>
  <si>
    <t>Controles políticos, jurídicos y administrativos</t>
  </si>
  <si>
    <t>940016850007CO </t>
  </si>
  <si>
    <t>02485-1994</t>
  </si>
  <si>
    <t>Raúl Marín Zamora</t>
  </si>
  <si>
    <t>Aprobación  Del Convenio Sobre La Biodiversidad Biológica Y Sus Anexos I y Ii</t>
  </si>
  <si>
    <t>940017500007CO </t>
  </si>
  <si>
    <t>02525-1994</t>
  </si>
  <si>
    <t>La Ley Fijará La Asignación y Las Ayudas Técnicas y Administrativas Que Se Acordaren Para Los Diputados.</t>
  </si>
  <si>
    <t>940016860007CO </t>
  </si>
  <si>
    <t>02526-1994</t>
  </si>
  <si>
    <t>Aprobacion Del Convenio de Alcance Parcial Entre  El Gobierno de Costa Rica y El Gobierno de Venezuela</t>
  </si>
  <si>
    <t>940016880007CO </t>
  </si>
  <si>
    <t>02668-1994</t>
  </si>
  <si>
    <t>Convenio de Basilea Sobre El Control del Los Movimientos Transfronterizos De Los Desechos Peligrosos y Su Eliminación, L989</t>
  </si>
  <si>
    <t>940022250007CO</t>
  </si>
  <si>
    <t>03513-1994</t>
  </si>
  <si>
    <t>Ley que autoriza donaciones a favor del Museo Nacional de Costa Rica</t>
  </si>
  <si>
    <t>Gasto y Finanzas públicas </t>
  </si>
  <si>
    <t>940026300007CO</t>
  </si>
  <si>
    <t>03693-1994</t>
  </si>
  <si>
    <t>Ley de adición del Título VII al Código de Familia para regular la Unión de Hecho</t>
  </si>
  <si>
    <t>Uniones de hecho</t>
  </si>
  <si>
    <t>940027570007CO</t>
  </si>
  <si>
    <t>03772-1994</t>
  </si>
  <si>
    <t>Ley de ordenamiento de los días feriados no obligatorios y de adición de dos párrafos al artículo 147 del Código de Trabajo respectivamente</t>
  </si>
  <si>
    <t>940031650007CO </t>
  </si>
  <si>
    <t>04127-1994</t>
  </si>
  <si>
    <t>Aprobación del Convenio Para La Conservación De La Biodiversidad Y Protección De Areas Silvestres Prioritarias En América Central</t>
  </si>
  <si>
    <t>940039790007CO</t>
  </si>
  <si>
    <t>04606-1994</t>
  </si>
  <si>
    <t>Enmienda al Convenio entre la Conmodity Credit Corporation y el Gobierno de la República de Costa Rica para la Venta de Productos Agrícolas y su anexo</t>
  </si>
  <si>
    <t>Agricultura y Agropecuario</t>
  </si>
  <si>
    <t>Unánime pero con 2 notas</t>
  </si>
  <si>
    <t>940048710007CO</t>
  </si>
  <si>
    <t>06256-1994</t>
  </si>
  <si>
    <t>Modificación a la Ley No. 7375</t>
  </si>
  <si>
    <t>940055120007CO </t>
  </si>
  <si>
    <t>06565-1994</t>
  </si>
  <si>
    <t>Aprobación De Los Convenios de Préstamo 3594-Cr, Tercer Programa de Ajuste Estructural Entre Costa Rica y El B.I.R.F</t>
  </si>
  <si>
    <t>Banca y Finanzas</t>
  </si>
  <si>
    <t>940052120007CO </t>
  </si>
  <si>
    <t>06593-1994</t>
  </si>
  <si>
    <t>José Luis Molina Quesada</t>
  </si>
  <si>
    <t>Convenio Constitutivo y del Convenio de Administración del Fondo Multilateral de Inversiones, Suscrito Entre El Banco Interamericano de Desarrollo y El Gobierno de Costa Rica</t>
  </si>
  <si>
    <t>940051620007CO</t>
  </si>
  <si>
    <t>06624-1994</t>
  </si>
  <si>
    <t>Modificación al Código Aduanero Uniforme Centroamericano II del Tratado General de Integración Económica</t>
  </si>
  <si>
    <t>Código Aduanero</t>
  </si>
  <si>
    <t>940052650007CO </t>
  </si>
  <si>
    <t>06766-1994</t>
  </si>
  <si>
    <t>Tratado de Extradición y Asistencia Jurídica En Materia Penal, Entre La República De C.R. y Los Estados Unidos Mexicanos, Firmados En San José, El 13-10-89</t>
  </si>
  <si>
    <t>Materia Penal</t>
  </si>
  <si>
    <t>940054530007CO </t>
  </si>
  <si>
    <t>07004-1994</t>
  </si>
  <si>
    <t>Aprobación del Acta Final En La Que Incorporan Los Resultados De La Ronda De Uruguay de Negociaciones Comerciales Multilaterales</t>
  </si>
  <si>
    <t>940054520007CO </t>
  </si>
  <si>
    <t>07005-1994</t>
  </si>
  <si>
    <t>Proyecto de Ley Dearpvación Del Tratado de Libre Comercio Entre El Gobierno de Costa Rica y El Gobierno de Los Estados Unidos Mexicanos y Sus Anexos,</t>
  </si>
  <si>
    <t>940056820007CO</t>
  </si>
  <si>
    <t>07403-1994</t>
  </si>
  <si>
    <t>Ley de implementación de los Acuerdos de la Ronda Uruguay de Negociaciones Comerciales Multilaterales</t>
  </si>
  <si>
    <t>940057270007CO</t>
  </si>
  <si>
    <t>07514-1994</t>
  </si>
  <si>
    <t>Ley que reforma varios artículos del Código Penal y el artículo 6 de la Ley Orgánica del Patronato Nacional de la Infancia</t>
  </si>
  <si>
    <t>940055850007CO</t>
  </si>
  <si>
    <t>07515-1994</t>
  </si>
  <si>
    <t>Adición al Código de Familia de un capítulo para regular la unión de hecho</t>
  </si>
  <si>
    <t>940056980007CO</t>
  </si>
  <si>
    <t>07598-1994</t>
  </si>
  <si>
    <t>Ley de Presupuesto Ordinario y Extraordinario de la República Fiscal y por Programas, para el Ejercicio Fiscal de 1995</t>
  </si>
  <si>
    <t>950007240007CO </t>
  </si>
  <si>
    <t>01009-1995</t>
  </si>
  <si>
    <t>Aprobación del Protocolo de Reformas A La Carta De La Organización De Los Estados Americanos, "Protocolo de Managua"</t>
  </si>
  <si>
    <t>950005300007CO </t>
  </si>
  <si>
    <t>01192-1995</t>
  </si>
  <si>
    <t>Proyecto Legislativo Relativo a La Aprobación del Acuerdo Entre La República De Costa Rica Y La República De Colombia Sobre Prevención, Represión y Tráfico Ilícito de Estupefacientes</t>
  </si>
  <si>
    <t>950007250007CO </t>
  </si>
  <si>
    <t>01262-1995</t>
  </si>
  <si>
    <t>Protocolo de Reformas A La Carta De La Organización De Los Estados Americanos, "Protocolo de Washington" Suscrito El 14 de Diciembre De  1992</t>
  </si>
  <si>
    <t>950007270007CO </t>
  </si>
  <si>
    <t>01314-1995</t>
  </si>
  <si>
    <t>Reforma a Los Artículos 16 y 17 De La Constitución Política</t>
  </si>
  <si>
    <t>950007260007CO </t>
  </si>
  <si>
    <t>01344-1995</t>
  </si>
  <si>
    <t>Aprobación A La Adhesión Al Convenio Constitu­Tivo De La Organización Internacional De Telecomunicaciones Marítimas Por Satélite (Inmarsat). Esta Sala Ha Emitido Opiniones Consultivas Positivas, Respecto de La Constitucionalidad de Este Tipo de Convenios Con El Objetivo de</t>
  </si>
  <si>
    <t>950007230007CO </t>
  </si>
  <si>
    <t>01345-1995</t>
  </si>
  <si>
    <t>Aprobación del Convenio de París Para La Protección De La Propiedad Industrial De 20 de Marzo de 1883</t>
  </si>
  <si>
    <t>950011420007CO  </t>
  </si>
  <si>
    <t>01438-1995</t>
  </si>
  <si>
    <t>Proyecto de Ley de "Reforma a Los Artículos 107, 134, 171 y 196 Dela Constitución Política</t>
  </si>
  <si>
    <t>950013900007CO </t>
  </si>
  <si>
    <t>01704-1995</t>
  </si>
  <si>
    <t>Ley de Creación del Cantón de Colorado, Duodécimo Dela Provincia De Guanacaste</t>
  </si>
  <si>
    <t>Cantón de colorado</t>
  </si>
  <si>
    <t>950012720007CO </t>
  </si>
  <si>
    <t>01718-1995</t>
  </si>
  <si>
    <t>Aprobación Del Convenio Constitutivo De La Comisión Centroamericana De Ambiente y Desarrollo (C.C.A.D.)</t>
  </si>
  <si>
    <t>950011410007CO </t>
  </si>
  <si>
    <t>01719-1995</t>
  </si>
  <si>
    <t>Proyecto de Ley Para La Aprobación De La Convención Interamericana Para Prevenir, Sancionar y Erradicar La Violencia Contra La Mujer, Convención Belem Do Pará, Brasil, Firmada El Nueve de Junio de Mil Novecientos Noventa y Cuatro</t>
  </si>
  <si>
    <t>950013880007CO </t>
  </si>
  <si>
    <t>01941-1995</t>
  </si>
  <si>
    <t>Reforma Al Artículo 78 De La Constitución Política</t>
  </si>
  <si>
    <t>950012990007CO</t>
  </si>
  <si>
    <t>02009-1995</t>
  </si>
  <si>
    <t>Ley que crea el cantón de Colorado, Duodécimo de la provincia de Guanacaste</t>
  </si>
  <si>
    <t>Creación de un cantón</t>
  </si>
  <si>
    <t>950013890007CO </t>
  </si>
  <si>
    <t>02037-1995</t>
  </si>
  <si>
    <t>Aprobación del Protocolo de Tegucigalpa a la Carta de la Organización de Estados Centroamericanos, firmado el l3 de diciembre de l991 en la Ciudad de Tegucigalpa</t>
  </si>
  <si>
    <t>950019410007CO </t>
  </si>
  <si>
    <t>02086-1995</t>
  </si>
  <si>
    <t>Creación De La Asociación De Países Productores de Café</t>
  </si>
  <si>
    <t>950016880007CO </t>
  </si>
  <si>
    <t>02164-1995</t>
  </si>
  <si>
    <t>Aprobación del Convenio Constitutivo del Centro de Coordinación Para La Prevención De Desastres Naturales En América Central (Cepredenac)</t>
  </si>
  <si>
    <t>Planificación</t>
  </si>
  <si>
    <t>950020920007CO </t>
  </si>
  <si>
    <t>02303-1995</t>
  </si>
  <si>
    <t>Reforma a Los Artículos 106, 107, 110, 111, 118, 119, 123, 124, 169 y 171 De La Constitución Política</t>
  </si>
  <si>
    <t>950021680007CO</t>
  </si>
  <si>
    <t>02450-1995</t>
  </si>
  <si>
    <t>Ley de Justicia Tributaria</t>
  </si>
  <si>
    <t>950020940007CO </t>
  </si>
  <si>
    <t>02474-1995</t>
  </si>
  <si>
    <t>Aprobación del Convenio Regional Sobre Cambios Climáticos</t>
  </si>
  <si>
    <t>950020930007CO </t>
  </si>
  <si>
    <t>02619-1995</t>
  </si>
  <si>
    <t>Aprobación  Del Convenio Entre El Gobierno De La República De Costa Rica y El Gobierno Dela República De Panamá Sobre Cooperación Para El Desarrollo Fronterizo y Su Anexo</t>
  </si>
  <si>
    <t>950020950007CO </t>
  </si>
  <si>
    <t>02691-1995</t>
  </si>
  <si>
    <t>Aprobación del Convenio Relativo a La Protección del Niño y a La Cooperación En Materia de Adopción Internacional</t>
  </si>
  <si>
    <t>Familia</t>
  </si>
  <si>
    <t>950025930007CO </t>
  </si>
  <si>
    <t>02933-1995</t>
  </si>
  <si>
    <t>Proyecto de Reforma Al Inciso 5 del Artículo 139 De La Constitución Política</t>
  </si>
  <si>
    <t>950026850007CO </t>
  </si>
  <si>
    <t>03061-1995</t>
  </si>
  <si>
    <t>Danilo Elizondo Cerdas</t>
  </si>
  <si>
    <t>Aprobación del Acuerdo Regional Sobre Movimiento Transfronterizo De Desechos Peligrosos, Suscrito En La Ciudad De Panamá El Once de Diciembre de Mil Novecientos Noventa y Dos</t>
  </si>
  <si>
    <t>950026830007CO </t>
  </si>
  <si>
    <t>03172-1995</t>
  </si>
  <si>
    <t>950026870007CO </t>
  </si>
  <si>
    <t>03194-1995</t>
  </si>
  <si>
    <t>Ley de Aprobación del Convenio de Cooperación Técnica Entrela República De Costa Rica y El Reino de Los Países Bajos</t>
  </si>
  <si>
    <t>950027390007CO </t>
  </si>
  <si>
    <t>03196-1995</t>
  </si>
  <si>
    <t>Mario Granados Moreno</t>
  </si>
  <si>
    <t>Aprobación del Convenio Constitutivo del Centro de Coordinación Parala Prevención De Desastres Naturales En América Central (Cepredenac)</t>
  </si>
  <si>
    <t>950026860007CO </t>
  </si>
  <si>
    <t>03266-1995</t>
  </si>
  <si>
    <t>Convención Para Prohibir La Importación de Propiedad Ilícita de Bienes Culturales</t>
  </si>
  <si>
    <t>950027400007CO </t>
  </si>
  <si>
    <t>03325-1995</t>
  </si>
  <si>
    <t>Ley de Reforma a Los Artículos 24 y 26 De La Constitución Política</t>
  </si>
  <si>
    <t>950026840007CO </t>
  </si>
  <si>
    <t>03448-1995</t>
  </si>
  <si>
    <t>Proyecto de Aprobación del Convenio de Cooperación Científica y Técnica Entre La República De Costa Rica Y La República De Colombia</t>
  </si>
  <si>
    <t>950029830007CO </t>
  </si>
  <si>
    <t>03449-1995</t>
  </si>
  <si>
    <t>Aprobación Dela Adhesión Al Convenio Sobre La Marcación De Explosivos Plásticos Para Fines de Detección y Su Anexo</t>
  </si>
  <si>
    <t>950027810007CO</t>
  </si>
  <si>
    <t>03929-1995</t>
  </si>
  <si>
    <t>950040170007CO </t>
  </si>
  <si>
    <t>04422-1995</t>
  </si>
  <si>
    <t>Convenio Comercial Entre Los Gobiernos de Costa Rica Y Rumanía</t>
  </si>
  <si>
    <t>950040160007CO </t>
  </si>
  <si>
    <t>04445-1995</t>
  </si>
  <si>
    <t>Acuerdo Entre La República De Chile Y La República De Costa Rica Sobre Preven­Ción,Control, Fiscalización y Represión del Uso Indebido y Tráfico Ilícito de Estupefacientes Ysustancias Psicotrópicas y Sus Precursores y Productos Químicos Específicos</t>
  </si>
  <si>
    <t>950039490007CO </t>
  </si>
  <si>
    <t>04848-1995</t>
  </si>
  <si>
    <t>Reforma de Los Artículos 46, 73, 121, 123, 124, 176, 177, 179, 180, 181 y 182 De La Constitución Política</t>
  </si>
  <si>
    <t>950041850007CO </t>
  </si>
  <si>
    <t>04850-1995</t>
  </si>
  <si>
    <t>Aprobación del Convenio Sobre Transporte Aéreo Entre El Gobierno De La República De Costa Rica y El Gobierno de Los Estados Unidos Mexicanos</t>
  </si>
  <si>
    <t>950041840007CO </t>
  </si>
  <si>
    <t>04939-1995</t>
  </si>
  <si>
    <t>Proyecto de Ley de Aprobación del Convenio de Desarrollo Sostenible Entre La República De Costa Rica y El Reino de Los Países Bajos</t>
  </si>
  <si>
    <t>950047730007CO</t>
  </si>
  <si>
    <t>05399-1995</t>
  </si>
  <si>
    <t>Modificación a la Ley No. 7465 de 6 de diciembre de 1994</t>
  </si>
  <si>
    <t>950047380007CO</t>
  </si>
  <si>
    <t>05482-1995</t>
  </si>
  <si>
    <t>Reforma de la Ley Reguladora del Otorgamiento de Psaportes Diplomáticos y de servicio</t>
  </si>
  <si>
    <t>950045140007CO</t>
  </si>
  <si>
    <t>05544-1995</t>
  </si>
  <si>
    <t>Ley Orgánica del Banco Central de Costa Rica</t>
  </si>
  <si>
    <t>950047860007CO </t>
  </si>
  <si>
    <t>05685-1995</t>
  </si>
  <si>
    <t>Proyecto de Ley de Reforma a Los Artículos 24 y 46 De La Constitución Política</t>
  </si>
  <si>
    <t>950057300007CO </t>
  </si>
  <si>
    <t>06660-1995</t>
  </si>
  <si>
    <t>Tratado Constitutivo De La Comisión Centroamericanapermanente Para La Erradicación de La Producción, Tráfico, Consumo y Uso Ilícito de Estupefacientes y Sustancias Psicotrópicas (Ccp)</t>
  </si>
  <si>
    <t>950065450007CO </t>
  </si>
  <si>
    <t>06930-1995</t>
  </si>
  <si>
    <t>Proyecto de Ley de Aprobación De La Convención De Las Naciones Unidas Sobre La Prohibición del Desarrollo, La Producción, El Almacenamiento y El Empleo de Armas Químicas y Sobre Su Destrucción</t>
  </si>
  <si>
    <t>950065440007CO </t>
  </si>
  <si>
    <t>00136-1996</t>
  </si>
  <si>
    <t>Aprobación del convenio regional para el manejo y conservación de los ecosistemas naturales forestales y el desarrollo de plantaciones forestales</t>
  </si>
  <si>
    <t>950060850007CO</t>
  </si>
  <si>
    <t>00137-1996</t>
  </si>
  <si>
    <t>Ley de Presupuesto Ordinario y Extraordinario para el Ejercicio Económico de 1996</t>
  </si>
  <si>
    <t>950065410007CO </t>
  </si>
  <si>
    <t>00138-1996</t>
  </si>
  <si>
    <t>Convenio Constitutivo de La Union Latina</t>
  </si>
  <si>
    <t>Unión latina</t>
  </si>
  <si>
    <t>950065430007CO </t>
  </si>
  <si>
    <t>00230-1996</t>
  </si>
  <si>
    <t>Convención Interamericana Sopbredesaparicion Forzada de Personas, Suscrita Por Costa Rca, Estados Miembros De La Organización De Estadaos Americanos (Oea)</t>
  </si>
  <si>
    <t>950065670007CO </t>
  </si>
  <si>
    <t>00261-1996</t>
  </si>
  <si>
    <t>Proyecto de Ley de Aprobación del Convenio de Cooperación Económica y Técnica Entre El Gobierno Dela República De Costa Rica y El Gobierno Derumania</t>
  </si>
  <si>
    <t>950065420007CO </t>
  </si>
  <si>
    <t>00285-1996</t>
  </si>
  <si>
    <t>Acerca del Proyecto de Ley de Aprobación De La Convención Interamericanapara El Cumplimiento de Condenas Penales En El Extranjero</t>
  </si>
  <si>
    <t>Seguridad ciudadana y violencia</t>
  </si>
  <si>
    <t>950065680007CO </t>
  </si>
  <si>
    <t>00286-1996</t>
  </si>
  <si>
    <t>Aprobación del Convenio Internacional del Café, Suscrito En 1994.</t>
  </si>
  <si>
    <t>960015460007CO </t>
  </si>
  <si>
    <t>01919-1996</t>
  </si>
  <si>
    <t>Reforma a Los Incisos 11), 13),  15) y 17) del Artículo 121 y a Los Artículos 123, 176, 179, 180, 181, 182 y 184 de La Constitución Política (Con Tres Transitorios)</t>
  </si>
  <si>
    <t>960018320007CO </t>
  </si>
  <si>
    <t>02019-1996</t>
  </si>
  <si>
    <t>Convenio Constitutivo de La Organización Latinoamericana de Desarrollo Pesquero (Oldepesca) y Sus Enmiendas 1 y Ii</t>
  </si>
  <si>
    <t>960019490007CO </t>
  </si>
  <si>
    <t>02146-1996</t>
  </si>
  <si>
    <t>Acuerdo Marco de Cooperación Entre Las Repúblicas de Costa Rica, El Salvador, Guatemala, Honduras, Nicaragua, Panamá Y La Comunidad Europea</t>
  </si>
  <si>
    <t>960019470007CO </t>
  </si>
  <si>
    <t>02179-1996</t>
  </si>
  <si>
    <t>Proyecto de Ley de Aprobación del Convenio Internacional del Azúcar, 1992</t>
  </si>
  <si>
    <t>960018330007CO </t>
  </si>
  <si>
    <t>02247-1996</t>
  </si>
  <si>
    <t>Estatuto y El Protocolo del Centro Internacional de Ingeniería Genética y Biotecnología</t>
  </si>
  <si>
    <t>Nuevas Tecnologías</t>
  </si>
  <si>
    <t>960019480007CO </t>
  </si>
  <si>
    <t>02474-1996</t>
  </si>
  <si>
    <t>Carlos M. Coto Albán</t>
  </si>
  <si>
    <t>Convención de Viena Sobre El Derecho  De Los Tratados</t>
  </si>
  <si>
    <t>960019500007CO </t>
  </si>
  <si>
    <t>02894-1996</t>
  </si>
  <si>
    <t>Acuerdo Relativo A La Organización Internacional De Telecomunicaciones Por Satélite (Intelsat)</t>
  </si>
  <si>
    <t>960033900007CO</t>
  </si>
  <si>
    <t>03835-1996</t>
  </si>
  <si>
    <t>Reforma al artículo 156 del Código de Trabajo</t>
  </si>
  <si>
    <t>Vacaciones</t>
  </si>
  <si>
    <t>960043130007CO </t>
  </si>
  <si>
    <t>04265-1996</t>
  </si>
  <si>
    <t>Ley de Aprobacion del Convenio 160 Sobre Estadisticas del Trabajo de La Organización Internacional del Trabajo</t>
  </si>
  <si>
    <t>Derechos de los Trabajadores</t>
  </si>
  <si>
    <t>960043140007CO </t>
  </si>
  <si>
    <t>04461-1996</t>
  </si>
  <si>
    <t>Ley de Aprobación del Convenio Constitutivo del Arreglo de Lisboa, Relativo a La Protección de Las Denominaciones de Origen y Su Registro Internacional, Concertado En 1958, Revisado En Estocolmo En 1967 y Enmendado En 1979.</t>
  </si>
  <si>
    <t>960042110007CO </t>
  </si>
  <si>
    <t>04638-1996</t>
  </si>
  <si>
    <t>Integración Social, Suscrito Por Los Gobiernos de Costa Rica, El Salvador, Guatemala, Hondutas, Nicaragua Y Panama En La Republica De El Salvador</t>
  </si>
  <si>
    <t>960042130007CO </t>
  </si>
  <si>
    <t>04640-1996</t>
  </si>
  <si>
    <t>Protocolo General de Integración Económica Centroamericana, Suscrito Por Costa Rica, El Salvador, Guatemala, Honduras, Nicaragua y Panamá.</t>
  </si>
  <si>
    <t>960042120007CO </t>
  </si>
  <si>
    <t>04683-1996</t>
  </si>
  <si>
    <t>Convenio Internacional Sobre Responsabilidad Civil Nacida de Daños Debidos A La Contaminación Por Hidrocarburos</t>
  </si>
  <si>
    <t>960042140007CO </t>
  </si>
  <si>
    <t>04698-1996</t>
  </si>
  <si>
    <t>Aprobación del Segundo Protocolo Al Convenio Sobre Arancel</t>
  </si>
  <si>
    <t>960043120007CO </t>
  </si>
  <si>
    <t>04699-1996</t>
  </si>
  <si>
    <t>Adrián Vargas Benavides</t>
  </si>
  <si>
    <t>Tercer Protocolo Al Convenio Sobre El Régimen Arancelario y Aduanero Centroamericano</t>
  </si>
  <si>
    <t>960046600007CO</t>
  </si>
  <si>
    <t>05038-1996</t>
  </si>
  <si>
    <t>Adición de un nuevo inciso al artículo 28 de la Ley General de la Administración Pública</t>
  </si>
  <si>
    <t>Rendición de cuentas</t>
  </si>
  <si>
    <t>05977-1996</t>
  </si>
  <si>
    <t>960055730007CO </t>
  </si>
  <si>
    <t>05976-1996</t>
  </si>
  <si>
    <t>Proyecto de Reforma de Los Artículos 9, 10, 95, 96, 98, 99, 101, 121 Inciso 8) y 123 de La Constitución Política</t>
  </si>
  <si>
    <t>960055720007CO</t>
  </si>
  <si>
    <t>Aprobación del Acuerdo de Cooperación entre el Gobierno de la República de Costa Rica y S.O.S Kinderdorf International</t>
  </si>
  <si>
    <t>960056120007CO</t>
  </si>
  <si>
    <t>06252-1996</t>
  </si>
  <si>
    <t>Ley de Reforma a varios artículos del Código Electoral</t>
  </si>
  <si>
    <t>Electoral</t>
  </si>
  <si>
    <t>960064280007CO</t>
  </si>
  <si>
    <t>06859-1996</t>
  </si>
  <si>
    <t>Ley de Presupuesto Ordinario y Extraordinario de la República, Fiscal y por Programas para el ejercicio económico de 1997</t>
  </si>
  <si>
    <t>1 voto salvado y 1 nota</t>
  </si>
  <si>
    <t>970009270007CO </t>
  </si>
  <si>
    <t>01118-1997</t>
  </si>
  <si>
    <t>Proyecto de Ley de Reforma Al Artículo 78 de La Constitución Política</t>
  </si>
  <si>
    <t>970009260007CO </t>
  </si>
  <si>
    <t>01204-1997</t>
  </si>
  <si>
    <t>Convenio Interamericano contra la Corrupción</t>
  </si>
  <si>
    <t>Transparencia</t>
  </si>
  <si>
    <t>970024050007CO</t>
  </si>
  <si>
    <t>03375-1997</t>
  </si>
  <si>
    <t>Convenio de Crédito entre el Instituto de Crédito Oficial del Reino de España y la CCSS y el Convenio de Financiación entre la CCSS y el Banco Bilbao Vizcaya S.A</t>
  </si>
  <si>
    <t>970047870007CO </t>
  </si>
  <si>
    <t>04635-1997</t>
  </si>
  <si>
    <t>Aprobación del Acuerdo de Cooperación Turística Entre Costa Rica y Brasil, Suscrito En La Ciudad de Brasilia, Brasil, El 31 de Mayo de 1993</t>
  </si>
  <si>
    <t>970047880007CO </t>
  </si>
  <si>
    <t>04640-1997</t>
  </si>
  <si>
    <t>Aprobación del Convenio de Cooperación Técnica Entre La República De Costa Rica Y La Repúblicade China, Suscrito El 1 de Noviembre de 1994</t>
  </si>
  <si>
    <t>970047890007CO </t>
  </si>
  <si>
    <t>04641-1997</t>
  </si>
  <si>
    <t>Convenio de Cooperación Económica, Técnica y Comercial Entre El Gobierno De La República De Costa Rica y El Gobierno de Barbados</t>
  </si>
  <si>
    <t>970047310007CO </t>
  </si>
  <si>
    <t>04643-1997</t>
  </si>
  <si>
    <t>Aprobación De La Convención De Las Naciones Unidas de Lucha Contra La Desertificación En Los Países Afectados Por Sequía Grave O Desertificación En Particular En Africa, Suscrito Por Costa Rica El 15 de Octubre de 1994</t>
  </si>
  <si>
    <t>970041950007CO</t>
  </si>
  <si>
    <t>04681-1997</t>
  </si>
  <si>
    <t>Ley de Creación del Depósito Comercial de Golfito</t>
  </si>
  <si>
    <t>Depósito Libre de Golfito</t>
  </si>
  <si>
    <t>970047320007CO </t>
  </si>
  <si>
    <t>04708-1997</t>
  </si>
  <si>
    <t>Aprobación del Tratado Entre Alemania y Costa Rica Sobre Fomento y Reciproca Protección de Inversiones y Su Protocolo</t>
  </si>
  <si>
    <t>970047740007CO</t>
  </si>
  <si>
    <t>04709-1997</t>
  </si>
  <si>
    <t>Ley de autorización a la CCSS para donar un terreno de su propiedad a la Municipalidad de San Carlos</t>
  </si>
  <si>
    <t>Donación de terreno</t>
  </si>
  <si>
    <t>970047330007CO </t>
  </si>
  <si>
    <t>04710-1997</t>
  </si>
  <si>
    <t>Convenio Costa Rica- Reino Unido de Gran Bretaña Suscrito El 7 de Setiembre de 1982</t>
  </si>
  <si>
    <t>970047350007CO </t>
  </si>
  <si>
    <t>04711-1997</t>
  </si>
  <si>
    <t>Tratado de Asistencia Legal Mutua En Asuntos Penales Entre Las Repúblicas de Costa Rica, El Salvador, Guatemala, Honduras, Nicaragua y Panamá</t>
  </si>
  <si>
    <t>970047900007CO </t>
  </si>
  <si>
    <t>04725-1997</t>
  </si>
  <si>
    <t>Tratado Centroamericano Sobre Recuperación de Vehículos Desaparecidos</t>
  </si>
  <si>
    <t>970047340007CO </t>
  </si>
  <si>
    <t>04726-1997</t>
  </si>
  <si>
    <t>Aprobación Del Convenio Entre El Gobierno de Costa Rica y El Gobierno De La República Francesa, Sobre Fomento y Protección Recíproca de Inversiones, Firmado En París, El 8 de Marzo de 1984</t>
  </si>
  <si>
    <t>970049490007CO</t>
  </si>
  <si>
    <t>05026-1997</t>
  </si>
  <si>
    <t>Ley de autorización a la Municipalidad de Pérez Zeledón para donar un terreno de su propiedad</t>
  </si>
  <si>
    <t>970047570007CO</t>
  </si>
  <si>
    <t>05047-1997</t>
  </si>
  <si>
    <t>Ley de Patentes de la Municipalidad del Cantón de Flores de Heredia</t>
  </si>
  <si>
    <t>Patentes</t>
  </si>
  <si>
    <t>970055380007CO</t>
  </si>
  <si>
    <t>06252-1997</t>
  </si>
  <si>
    <t>Ley de Sujeción al pago del impuesto de la renta a algunas instituciones del Estado</t>
  </si>
  <si>
    <t>970058750007CO</t>
  </si>
  <si>
    <t>06346-1997</t>
  </si>
  <si>
    <t>Ley de Traspaso de Recursos de la Cartera de Inversiones de Diferentes Órganos y Entes Públicos al Gobierno Central</t>
  </si>
  <si>
    <t>970080340007CO</t>
  </si>
  <si>
    <t>08743-1997</t>
  </si>
  <si>
    <t>Ley de Autorización al Museo de Arte Costarricense para construir un edificio en el parque metropolitano La Sabana</t>
  </si>
  <si>
    <t>Cultura</t>
  </si>
  <si>
    <t>970086690007CO </t>
  </si>
  <si>
    <t>00019-1998</t>
  </si>
  <si>
    <t>Aprobacion del Acuerdo Entre La Republica de Chile y La Republica de Costa Rica Para La Promocion y Proteccion Reciproca de Las Inversiones y Su Protocolo, Suscrito El 11 de Julio de 1966</t>
  </si>
  <si>
    <t>970086730007CO </t>
  </si>
  <si>
    <t>00020-1998</t>
  </si>
  <si>
    <t>Convenio Sobre La Transferencia de Personas Sentenciadas Exp No.8673-A-97No.0020-98</t>
  </si>
  <si>
    <t>970086700007CO </t>
  </si>
  <si>
    <t>00063-1998</t>
  </si>
  <si>
    <t>Aprobación del Tratado Sobre Traslado de Personas Condenadas Para Ejecución de Sentencias Penales Entre El Gobierno de La República de Costa Rica y El Gobierno de La República de Colombia, Suscrito El 15 de Mayo de 1996</t>
  </si>
  <si>
    <t>970086710007CO </t>
  </si>
  <si>
    <t>00065-1998</t>
  </si>
  <si>
    <t>Protocolo de La Convención Americana de Derechos Humanos, Relativos a La Abolición de La Pena de Muerte, Suscrito El 28 de Octubre de 1991</t>
  </si>
  <si>
    <t>970086720007CO </t>
  </si>
  <si>
    <t>00066-1998</t>
  </si>
  <si>
    <t>Aprobación del Segundo Protocolo Facultativo del Pacto Internacional de Derechos Civiles y Políticos Destinado a Abolir La Pena de Muerte, Firmado Ad Referendum, El 14 de Febrero de 1990</t>
  </si>
  <si>
    <t>970086680007CO </t>
  </si>
  <si>
    <t>00163-1998</t>
  </si>
  <si>
    <t>Aprobación del Convenio Sobre Los Aspectos Civiles de La Sustracción Internacional de Menores</t>
  </si>
  <si>
    <t>970073420007CO</t>
  </si>
  <si>
    <t>01922-1998</t>
  </si>
  <si>
    <t>Ley de Venta de la cartera de crédito de los proyectos bananeros del Pacífico Sur</t>
  </si>
  <si>
    <t>Venta de cartera de crédito</t>
  </si>
  <si>
    <t>980016450007CO</t>
  </si>
  <si>
    <t>02319-1998</t>
  </si>
  <si>
    <t>Reforma a la Ley General de Concesión de Obra Pública</t>
  </si>
  <si>
    <t>980022590007CO </t>
  </si>
  <si>
    <t>02420-1998</t>
  </si>
  <si>
    <t>Aprobación del Tratado de Extradición Entre La República de Costa Rica y El Reino de España, Suscrito En Madrid El 23 de Octubre de 1997</t>
  </si>
  <si>
    <t>980028530007CO </t>
  </si>
  <si>
    <t>03017-1998</t>
  </si>
  <si>
    <t>Rodríguez Echeverría</t>
  </si>
  <si>
    <t>Aprobación del Tratado Sobre Traslado de Personas Condenadas Entre La República de Costa Rica y El Reino de España, Suscrito En Madrid, El 23 de Octubre de 1997</t>
  </si>
  <si>
    <t>980028540007CO </t>
  </si>
  <si>
    <t>03387-1998</t>
  </si>
  <si>
    <t>Aprobación del Protocolo Adicional Al Convenio Sobre Doble Nacionalidad Entre La República de Costa Rica y El Reino de España, Modificando El Convenio de Doble Nacionalidad (08 de Junio de 1964), Suscrito En Madrid, El 23 de Octubre de 1997</t>
  </si>
  <si>
    <t>980028520007CO </t>
  </si>
  <si>
    <t>03388-1998</t>
  </si>
  <si>
    <t>Enmienda del Protocolo de Montreal relativo a las sustancias que agotan la capa de ozono y sus anexos, adoptada en la Segunda Reunión de las Partes el 29 de junio de 1990</t>
  </si>
  <si>
    <t>980025640007CO</t>
  </si>
  <si>
    <t>03447-1998</t>
  </si>
  <si>
    <t>Ley de Normalización y Sostenibilidad de los Regímenes de Pensiones</t>
  </si>
  <si>
    <t>Régimen de pensiones</t>
  </si>
  <si>
    <t>980028440007CO</t>
  </si>
  <si>
    <t>03631-1998</t>
  </si>
  <si>
    <t>Ley de Desarrollo Autónomo de los Pueblos Indígenas</t>
  </si>
  <si>
    <t>Pueblos Indígenas</t>
  </si>
  <si>
    <t>980035470007CO</t>
  </si>
  <si>
    <t>03968-1998</t>
  </si>
  <si>
    <t>Creación de impuestos para financiar el IDA y el IFAM</t>
  </si>
  <si>
    <t>980039160007CO </t>
  </si>
  <si>
    <t>04246-1998</t>
  </si>
  <si>
    <t>Reforma Al Párrafo Primero del Artículo 117 de La Constitución Política</t>
  </si>
  <si>
    <t>980028800007CO</t>
  </si>
  <si>
    <t>04247-1998</t>
  </si>
  <si>
    <t>Ley de creación de la Corporación de Fomento Ganadero (CORFOGA)</t>
  </si>
  <si>
    <t>Corporación Ganadera</t>
  </si>
  <si>
    <t>980039750007CO  </t>
  </si>
  <si>
    <t>04427-1998</t>
  </si>
  <si>
    <t>Reforma del Artículo 76 de La Constitución Política</t>
  </si>
  <si>
    <t>980046420007CO</t>
  </si>
  <si>
    <t>05006-1998</t>
  </si>
  <si>
    <t>Ley de creación de impuestos para el financiamiento del instituto de desarrollo agrario y del instituto de fomento y asesoría municipal</t>
  </si>
  <si>
    <t>980051410007CO</t>
  </si>
  <si>
    <t>05325-1998</t>
  </si>
  <si>
    <t>Ley de los Derechos Religiosos</t>
  </si>
  <si>
    <t>980053810007CO </t>
  </si>
  <si>
    <t>05778-1998</t>
  </si>
  <si>
    <t>Reforma al inciso 5) del artículo 14 de la Constitución Política</t>
  </si>
  <si>
    <t>980053820007CO </t>
  </si>
  <si>
    <t>05782-1998</t>
  </si>
  <si>
    <t>Probación de La Convención Sobre Prohibiciones O Restricciones del Empleo de Ciertas Armas Convencionales Que Puedan Considerarse Excesivamente Nocivas O de Efectos Indiscriminados y Sus Protocolos I, Ii, Iii, y Iv</t>
  </si>
  <si>
    <t>980053830007CO </t>
  </si>
  <si>
    <t>05867-1998</t>
  </si>
  <si>
    <t>Aprobación de Las Enmiendas Al Tratado Para La Prescripción de Las Armas Nucleares En América Latina y El Caribe (Tratado de Tlatelolco)</t>
  </si>
  <si>
    <t>980055560007CO </t>
  </si>
  <si>
    <t>05868-1998</t>
  </si>
  <si>
    <t>Aprobacion de La Enmienda Al Convenio de Transporte Aereo Entre El Gobierno de La Republica de Costa Rica y El Gobierno del Reino de España, Contenida En El Canje de Notas, Para Que Se Introduzca Un Articulo 7 Bis)</t>
  </si>
  <si>
    <t>980056220007CO </t>
  </si>
  <si>
    <t>05939-1998</t>
  </si>
  <si>
    <t>Convenio Básico General de Cooperación Científico- Técnica Entre La República de Costa Rica y El Reino de España</t>
  </si>
  <si>
    <t>980056210007CO </t>
  </si>
  <si>
    <t>05940-1998</t>
  </si>
  <si>
    <t>Aprobación del Acuerdo Entre El Gobierno de Costa Rica y La Comisión de Las Comunidades Europeas, Sobre El Establecimiento de La Delegación de La Comisión En Nuestro País</t>
  </si>
  <si>
    <t>980054380007CO </t>
  </si>
  <si>
    <t>05958-1998</t>
  </si>
  <si>
    <t>Adición de Un Nuevo Capítulo Iv, Denominado 'Del Recurso de Hábeas Data', Al Título Iii De La Ley De La Jurisdicción Constitucional, Ley N 7185 del 19 de Octubre de 1989</t>
  </si>
  <si>
    <t>Recurso de habeas data</t>
  </si>
  <si>
    <t>980056230007CO </t>
  </si>
  <si>
    <t>06016-1998</t>
  </si>
  <si>
    <t>Alejandro Batalla Bonilla</t>
  </si>
  <si>
    <t>Convenio Sobre La Distribución de Señales Portadoras de Programas Transmitidos Por Satélite</t>
  </si>
  <si>
    <t>980056930007CO</t>
  </si>
  <si>
    <t>06034-1998</t>
  </si>
  <si>
    <t>Acuerdo de Cooperación Turística entre el Gobierno de la República de Costa Rica y el Gobierno de Paragua</t>
  </si>
  <si>
    <t>980056960007CO </t>
  </si>
  <si>
    <t>06049-1998</t>
  </si>
  <si>
    <t>Aprobación del Acuerdo Comercial Entre El Gobierno de La República de Costa Rica y El Gobierno De La República Checa</t>
  </si>
  <si>
    <t>980056970007CO </t>
  </si>
  <si>
    <t>06104-1998</t>
  </si>
  <si>
    <t>Aprobacion del Convenio Basico de Cooperacion Tecnica y Cientifica Entre El Gobierno de La Republica de Costa Rica y El Gobierno de Los Estados Unidos Mexicanos</t>
  </si>
  <si>
    <t>980056240007CO </t>
  </si>
  <si>
    <t>06105-1998</t>
  </si>
  <si>
    <t>Ratificación del Convenio de Cooperación Económica, Técnica y Cultural Entre El Gobierno de La República de Costa Rica y El Gobierno de La República de Italia, Suscrito El 11 de Marzo de 1983</t>
  </si>
  <si>
    <t>980052930007CO</t>
  </si>
  <si>
    <t>06189-1998</t>
  </si>
  <si>
    <t>980055550007CO </t>
  </si>
  <si>
    <t>06217-1998</t>
  </si>
  <si>
    <t>Aprobación del Convenio Sobre Transporte Aéreo Entre La República de Costa Rica y El Reino de Los Países Bajos</t>
  </si>
  <si>
    <t>980056950007CO </t>
  </si>
  <si>
    <t>06218-1998</t>
  </si>
  <si>
    <t>Aprobación del Acuerdo de Cooperación Educativa y Cultural Entre El Gobierno de La República de Costa Rica y El Gobierno de Los Estados Unidos Mexicanos</t>
  </si>
  <si>
    <t>980058090007CO</t>
  </si>
  <si>
    <t>06305-1998</t>
  </si>
  <si>
    <t>Derogación del artículo 7 de la Ley No. 2706</t>
  </si>
  <si>
    <t>980056940007CO </t>
  </si>
  <si>
    <t>06376-1998</t>
  </si>
  <si>
    <t>Aprobación del Convenio Entre El Comité Coordinador Regional de Instituciones de Agua Potable y Saneamiento de Centro América, Panamá y República Dominicana (Capre), y El Gobierno de Costa Rica, Relativo a La Sede, Suscrito En La Ciudad de San José</t>
  </si>
  <si>
    <t>980056200007CO </t>
  </si>
  <si>
    <t>06523-1998</t>
  </si>
  <si>
    <t>Tratado de Cooperación En Materia de Patentes (Pct) y El Reglamento Del Pct</t>
  </si>
  <si>
    <t>980064240007CO </t>
  </si>
  <si>
    <t>06830-1998</t>
  </si>
  <si>
    <t>Reforma de Los Artículos 20 y 33 de La Constitución Política</t>
  </si>
  <si>
    <t>980066720007CO</t>
  </si>
  <si>
    <t>07143-1998</t>
  </si>
  <si>
    <t>980064230007CO </t>
  </si>
  <si>
    <t>07292-1998</t>
  </si>
  <si>
    <t>Aprobación del Acuerdo Entre El Gobierno de La República de Costa Rica y La Organización Meteorológica Mundial Sobre La Situación Jurídica y El Funcionamiento de La Oficina Subregional Para La Región de América del Norte, América Central y del Caribe de La Organización Meteorológica Mundial de La República de Costa Rica</t>
  </si>
  <si>
    <t>980068070007CO </t>
  </si>
  <si>
    <t>07767-1998</t>
  </si>
  <si>
    <t>Tratado Marco del Mercado Eléctrico de América Central</t>
  </si>
  <si>
    <t>980068310007CO</t>
  </si>
  <si>
    <t>08001-1998</t>
  </si>
  <si>
    <t>Ley de servicios privados de seguridad</t>
  </si>
  <si>
    <t>Servicios privados de seguridad</t>
  </si>
  <si>
    <t>980072030007CO</t>
  </si>
  <si>
    <t>08133-1998</t>
  </si>
  <si>
    <t>Reforma al artículo 55 de la Ley Reguladora del Mercado de Valores</t>
  </si>
  <si>
    <t>Política Monetaria</t>
  </si>
  <si>
    <t>980077660007CO</t>
  </si>
  <si>
    <t>08611-1998</t>
  </si>
  <si>
    <t>Descentralización político-administrativa de los Hospitales de la CCSS</t>
  </si>
  <si>
    <t>Hospitales CCSS</t>
  </si>
  <si>
    <t>980080710007CO </t>
  </si>
  <si>
    <t>08662-1998</t>
  </si>
  <si>
    <t>Aprobación del Convenio Constitutivo de La Asociación de Los Estados del Caribe</t>
  </si>
  <si>
    <t>980084790007CO </t>
  </si>
  <si>
    <t>08859-1998</t>
  </si>
  <si>
    <t>Susana Castro Alpízar</t>
  </si>
  <si>
    <t>Prohibición Del Empleo, Almacenamiento, Producción y Transferencia de Minas Antipersonales y Sobre Su Destrucción</t>
  </si>
  <si>
    <t>980084780007CO </t>
  </si>
  <si>
    <t>08860-1998</t>
  </si>
  <si>
    <t>Proyecto de Aprobación de Acuerdo de Transporte Aereo Entre El Gobierno De La República De Costa Rica y El Gobierno de Los Estados Unidos Deamerica</t>
  </si>
  <si>
    <t>980078110007CO</t>
  </si>
  <si>
    <t>09192-1998</t>
  </si>
  <si>
    <t>Ley de Presupuesto Ordinario y Extraordinario de la República, Fiscal y por Programas, para el Ejercicio Económico del año 1999</t>
  </si>
  <si>
    <t>980086260007CO </t>
  </si>
  <si>
    <t>00178-1999</t>
  </si>
  <si>
    <t>Hugo Alfonso Muñoz Quesada</t>
  </si>
  <si>
    <t>Aprobación del Convenio de Sede Entre El Gobierno de Costa Rica y La Secretaría Ejecutiva del Consejo Monetario Centroamericano</t>
  </si>
  <si>
    <t>980087040007CO</t>
  </si>
  <si>
    <t>00919-1999</t>
  </si>
  <si>
    <t>Ley de Administración Financiera de la República y Presupuestos Públicos</t>
  </si>
  <si>
    <t>Administración financiera</t>
  </si>
  <si>
    <t>990007650007CO</t>
  </si>
  <si>
    <t>00991-1999</t>
  </si>
  <si>
    <t>Acuerdo entre el Gobierno de la República de Costa Rica y el Gobierno de la República de los EUA para la Cooperación de suprimir el tráfico ilícito</t>
  </si>
  <si>
    <t>990008210007CO </t>
  </si>
  <si>
    <t>01202-1999</t>
  </si>
  <si>
    <t>Aprobación del Acuerdo Para La Promoción Y Protección Recíproca de Inversiones Entre El Gobierno De La República De Costa Rica y El Reino de España</t>
  </si>
  <si>
    <t>990009480007CO </t>
  </si>
  <si>
    <t>01307-1999</t>
  </si>
  <si>
    <t>Acuerdo Entre El Gobierno De La República De Costa Rica y El Gobierno de Canadá Para La Promoción Y Protección Recíproca de Inversiones</t>
  </si>
  <si>
    <t>990007520007CO </t>
  </si>
  <si>
    <t>01520-1999</t>
  </si>
  <si>
    <t>Inclusión de Un Nuevo Título Sobre El Referendum En La Constitución Política</t>
  </si>
  <si>
    <t>990009470007CO </t>
  </si>
  <si>
    <t>01605-1999</t>
  </si>
  <si>
    <t>Aprobación del Convenio Comercial Entre El Gobierno de Costa Rica y El Gobierno de Rusia</t>
  </si>
  <si>
    <t>990009490007CO </t>
  </si>
  <si>
    <t>01636-1999</t>
  </si>
  <si>
    <t>Proyecto de Reforma Al Artículo 11 De La Constitución Política</t>
  </si>
  <si>
    <t>990008200007CO </t>
  </si>
  <si>
    <t>01637-1999</t>
  </si>
  <si>
    <t>Aprobación De La Convenciónpara El Arreglo Pacífico de Disputas Internacionales, Concluida En La Haya, El 18 de Octubre de 1907 y Las Reglas de Procedimiento Adoptadas Por El Consejo Administrativo</t>
  </si>
  <si>
    <t>990015670007CO</t>
  </si>
  <si>
    <t>01787-1999</t>
  </si>
  <si>
    <t>Modificación a la Ley de Presupuesto Ordinario y Extraordinario de la República y por programas para el ejercicio de 1999</t>
  </si>
  <si>
    <t>990029320007CO </t>
  </si>
  <si>
    <t>03471-1999</t>
  </si>
  <si>
    <t>Tratado de Libre Comercio Entre Centroamérica y El Gobierno De La República Dominicana</t>
  </si>
  <si>
    <t>990021880007CO</t>
  </si>
  <si>
    <t>03861-1999</t>
  </si>
  <si>
    <t>Modificación a la Ley  de Presupuesto Ordinario y Extraordinario de la República y por programas para el ejercicio de 1999</t>
  </si>
  <si>
    <t>990030750007CO </t>
  </si>
  <si>
    <t>04156-1999</t>
  </si>
  <si>
    <t>Acuerdo Entre El Gobierno De La República De Costa Rica y El Gobieno De Los Estados Unidos de América, Para La Cooperación Para Suprimir El Tráfico Ilicíto, Firmado En San José, El 1° de Diciembre de 1998</t>
  </si>
  <si>
    <t>990034500007CO </t>
  </si>
  <si>
    <t>04453-1999</t>
  </si>
  <si>
    <t>Gilbert Armijo Sancho</t>
  </si>
  <si>
    <t>Reforma a Los Artículos 121, 140, 175 y 184 De La Constitución Política</t>
  </si>
  <si>
    <t>990037300007CO </t>
  </si>
  <si>
    <t>04697-1999</t>
  </si>
  <si>
    <t>Reforma a Los Artículos 10, 117, 121 Inciso 24), 122, 125, 147 y 158 De La Constitución Política.</t>
  </si>
  <si>
    <t>990038590007CO </t>
  </si>
  <si>
    <t>05049-1999</t>
  </si>
  <si>
    <t>Aprobación Al Quinto Protocolo Anexo Al Acuerdo General Sobre El Comercio de Servicios De La Organización Mundial Del Comercio</t>
  </si>
  <si>
    <t>990042670007CO </t>
  </si>
  <si>
    <t>05228-1999</t>
  </si>
  <si>
    <t>Convenio Para La Cooperación En El Marco De La Conferencia Iberoamericana</t>
  </si>
  <si>
    <t>990046270007CO </t>
  </si>
  <si>
    <t>05423-1999</t>
  </si>
  <si>
    <t>Aprobación del Acuerdo Que Establece El Instituto Internacional Para La Asistencia Democrática Electoral (IDEA)</t>
  </si>
  <si>
    <t>990049440007CO </t>
  </si>
  <si>
    <t>05558-1999</t>
  </si>
  <si>
    <t>Ley de Aprobación del Convenio Cultural Entre La República De Costa Rica Y La República De Colombia</t>
  </si>
  <si>
    <t>990049460007CO </t>
  </si>
  <si>
    <t>05657-1999</t>
  </si>
  <si>
    <t>Aprobación del Protocolo Adicional A La Convención Americana Sobre Derechos Humanos En Materia de Derechos Económicos, Sociales y Culturales</t>
  </si>
  <si>
    <t>990049450007CO </t>
  </si>
  <si>
    <t>05663-1999</t>
  </si>
  <si>
    <t>7906 </t>
  </si>
  <si>
    <t>Aprobación de La “Convención Interamericana Para La Protección Y Conservación de Las Tortugas Marinas”</t>
  </si>
  <si>
    <t>990044470007CO</t>
  </si>
  <si>
    <t>05966-1999</t>
  </si>
  <si>
    <t>Reforma a la Ley Nacional de Emergencias</t>
  </si>
  <si>
    <t>Emergencias</t>
  </si>
  <si>
    <t>990049480007CO </t>
  </si>
  <si>
    <t>06043-1999</t>
  </si>
  <si>
    <t>Proyecto de Ley Deaprobacion Del Acuerdo De Cooperacionturistica Entre El Gobierno De La Republica De Costa Rica y El Gobierno De La Republica Del Peru, Suscrito El 9 de Abril de 1997</t>
  </si>
  <si>
    <t>990056720007CO </t>
  </si>
  <si>
    <t>06471-1999</t>
  </si>
  <si>
    <t>Aprobación del Convenio Para El Envío de Voluntarios del Fondo Para El Desarrollo y Cooperación Internacional De La República China A La República De Costa Rica</t>
  </si>
  <si>
    <t>990053260007CO</t>
  </si>
  <si>
    <t>06475-1999</t>
  </si>
  <si>
    <t>Ley Orgánica del Colegio de Profesionales en Quiropráctica</t>
  </si>
  <si>
    <t>990049470007CO </t>
  </si>
  <si>
    <t>06618-1999</t>
  </si>
  <si>
    <t>Aprobación del Convenio Internacional Para Prevenir La Contaminación de Los Buques, 1973, En Su Forma Modificada Por El Correspondiente Protocolo de 1978 y Sus Enmiendas (Marpol 73/78)</t>
  </si>
  <si>
    <t>990056360007CO </t>
  </si>
  <si>
    <t>06619-1999</t>
  </si>
  <si>
    <t>7919 </t>
  </si>
  <si>
    <t>Aprobación del Acuerdo Entre Centro América y República Dominicana Para La Prevención y Represión de Los Delitos de Lavado de Dinero de Activos, Relacionados Con El Tráfico Ilícito de Drogas y Delitos Conexos, Suscrito El 6 de Noviembre de 1997</t>
  </si>
  <si>
    <t>990054550007CO</t>
  </si>
  <si>
    <t>06620-1999</t>
  </si>
  <si>
    <t>Reforma a varios artículos del Reglamento de la Asamblea Legislativa</t>
  </si>
  <si>
    <t>990052950007CO</t>
  </si>
  <si>
    <t>06621-1999</t>
  </si>
  <si>
    <t>990053510007CO</t>
  </si>
  <si>
    <t>06622-1999</t>
  </si>
  <si>
    <t>990056350007CO </t>
  </si>
  <si>
    <t>06725-1999</t>
  </si>
  <si>
    <t>Aprobación del Acuerdo Marco de Cooperación Entre Los Gobiernos de Centroamérica, Belice y República Dominicana, Suscrito El Seis de Noviembre de Mil Novecientos Noventa y Siete</t>
  </si>
  <si>
    <t>990060130007CO </t>
  </si>
  <si>
    <t>06752-1999</t>
  </si>
  <si>
    <t>7921 </t>
  </si>
  <si>
    <t>Aprobación del Acuerdo de Cooperación Técnica Entre El Gobierno de Costa Rica y El Gobierno Dela República Federativa De Brasil, Suscrito El 22 de Setiembre de 1997</t>
  </si>
  <si>
    <t>990046740007CO</t>
  </si>
  <si>
    <t>06774-1999</t>
  </si>
  <si>
    <t>Ley Especial de Asistencia al Sector Cooperativo</t>
  </si>
  <si>
    <t>Cooperativas</t>
  </si>
  <si>
    <t>990060140007CO </t>
  </si>
  <si>
    <t>06890-1999</t>
  </si>
  <si>
    <t>Aprobación del Acuerdo de Cooperación Turística Entre El Gobierno De La Repúblicade Costa Rica y El Gobierno De La República Oriental De Uruguay, de 09-09-97</t>
  </si>
  <si>
    <t>990056380007CO </t>
  </si>
  <si>
    <t>06891-1999</t>
  </si>
  <si>
    <t>Reforma Al Artículo 150 de La Constitución Política.</t>
  </si>
  <si>
    <t>990056370007CO </t>
  </si>
  <si>
    <t>06966-1999</t>
  </si>
  <si>
    <t>7922 </t>
  </si>
  <si>
    <t>Aprobación del Acuerdo de Cooperación Para La Luchacontra El Tráfico Ilícito de Estupefacientes y Sustancias Psicotrópicas y Delitos Conexos Entre La República De Costa Rica Y La República Del Paraguay, Suscrito En La Ciudad De Asunción, Paraguay, El 27 de Mayo de 1997</t>
  </si>
  <si>
    <t>990054560007CO</t>
  </si>
  <si>
    <t>07085-1999</t>
  </si>
  <si>
    <t>990061640007CO </t>
  </si>
  <si>
    <t>07143-1999</t>
  </si>
  <si>
    <t>7928 </t>
  </si>
  <si>
    <t>Aprobación del Convenio Marco de Cooperación Técnica Entre El Gobierno de Costa Rica y El Gobierno de Paraguay</t>
  </si>
  <si>
    <t>990058590007CO </t>
  </si>
  <si>
    <t>07146-1999</t>
  </si>
  <si>
    <t>Modificacion a La Ley 3152 ""Convenio Constitutivo del Banco Centroa</t>
  </si>
  <si>
    <t>990058600007CO </t>
  </si>
  <si>
    <t>07181-1999</t>
  </si>
  <si>
    <t>Aprobación del Acuerdo Entre El Gobierno De La República De Costa Rica y El Gobierno De La República De Los Estados Unidos de América, Para La Cooperación Para Suprimir El Tráfico Ilícito</t>
  </si>
  <si>
    <t>990059060007CO</t>
  </si>
  <si>
    <t>07379-1999</t>
  </si>
  <si>
    <t>990062740007CO </t>
  </si>
  <si>
    <t>07433-1999</t>
  </si>
  <si>
    <t>Convención Interamericana Para Prevenir y Sancionar La Tortura</t>
  </si>
  <si>
    <t>990062750007CO </t>
  </si>
  <si>
    <t>07534-1999</t>
  </si>
  <si>
    <t>7930 </t>
  </si>
  <si>
    <t>Aprobación del Acta de Fundación De La Organización Iberoamericana De La Juventud</t>
  </si>
  <si>
    <t>990061870007CO</t>
  </si>
  <si>
    <t>07535-1999</t>
  </si>
  <si>
    <t>Ley Integral para la Persona Mayor</t>
  </si>
  <si>
    <t>Adulto Mayor</t>
  </si>
  <si>
    <t>990066960007CO </t>
  </si>
  <si>
    <t>07647-1999</t>
  </si>
  <si>
    <t>Acuerdo Sobre El Programa Internacional Para La Conservación de Los Delfines Entre La República De Costa Rica y Estados Unidos de América</t>
  </si>
  <si>
    <t>990072050007CO</t>
  </si>
  <si>
    <t>07886-1999</t>
  </si>
  <si>
    <t>990064250007CO</t>
  </si>
  <si>
    <t>07887-1999</t>
  </si>
  <si>
    <t>Ley de Creación del Servicio Nacional de Guardacostas</t>
  </si>
  <si>
    <t>990071580007CO </t>
  </si>
  <si>
    <t>08292-1999</t>
  </si>
  <si>
    <t>Convención Interamericana Sobre Extradición</t>
  </si>
  <si>
    <t>990075320007CO </t>
  </si>
  <si>
    <t>08698-1999</t>
  </si>
  <si>
    <t>Convención Interamericana Para La Eliminación de Todas Las Formas de Discriminación Contra Las Personas Con Discapacidad</t>
  </si>
  <si>
    <t>Personas con discapacidad</t>
  </si>
  <si>
    <t>990071770007CO</t>
  </si>
  <si>
    <t>08710-1999</t>
  </si>
  <si>
    <t>Modificación a la Ley No. 7853, Ley del Presupuesto Ordinario y Extraordinario de la República, Fiscal y por Programas para el Ejercicio Económico de 1999 y segundo Presupuesto Extraordinario</t>
  </si>
  <si>
    <t>990058580007CO </t>
  </si>
  <si>
    <t>08719-1999</t>
  </si>
  <si>
    <t>Aprobacion de La Constitucion y Convenio de La Union Internacional de Telecomunicaciones (Firmado En Ginebra El 22-12-92) y El Instrumento de Enmienda a La Constitucion y Al Convenio de La Union Internacional de Telecomunicaciones</t>
  </si>
  <si>
    <t>00416-2000</t>
  </si>
  <si>
    <t>Modificación a la Ley No. 7853</t>
  </si>
  <si>
    <t>990093210007CO</t>
  </si>
  <si>
    <t>00643-2000</t>
  </si>
  <si>
    <t>Ley de protección al trabajador</t>
  </si>
  <si>
    <t>Protección al trabajador</t>
  </si>
  <si>
    <t>990095890007CO </t>
  </si>
  <si>
    <t>00644-2000</t>
  </si>
  <si>
    <t>Convenio Legislativo Centroamericano Sobre El Valor Aduanero de Las Mercancías, Anexo B del Convenio Sobre El Régimen Arancelario y Aduanero Centroamericano</t>
  </si>
  <si>
    <t>000006430007CO </t>
  </si>
  <si>
    <t>01173-2000</t>
  </si>
  <si>
    <t>Convenio Para Combatir El Uso Indebido, La Producción y El Tráfico Ilícito de Drogas Entre La República De Costa Rica Y La República Del Perú</t>
  </si>
  <si>
    <t>000007590007CO </t>
  </si>
  <si>
    <t>01270-2000</t>
  </si>
  <si>
    <t>Acuerdo Entre Las Repúblicas de Costa Rica y China Para La Promoción y Protección Recíproca de Las Inversiones</t>
  </si>
  <si>
    <t>000006420007CO </t>
  </si>
  <si>
    <t>01423-2000</t>
  </si>
  <si>
    <t>Acuerdo Entre El Gobierno De La República De Costa Rica y El Gobierno De La República Francesa, Relativo a La Readmisión de Personas En Situación Irregular</t>
  </si>
  <si>
    <t>000024490007CO</t>
  </si>
  <si>
    <t>02758-2000</t>
  </si>
  <si>
    <t>Ley para el mejoramiento de los servicios públicos de electricidad y telecomunicaciones y participación del Estado</t>
  </si>
  <si>
    <t>Servicios Públicos</t>
  </si>
  <si>
    <t>000024550007CO</t>
  </si>
  <si>
    <t>02759-2000</t>
  </si>
  <si>
    <t>000013740007CO</t>
  </si>
  <si>
    <t>02928-2000</t>
  </si>
  <si>
    <t>000024110007CO</t>
  </si>
  <si>
    <t>03220-2000</t>
  </si>
  <si>
    <t>000030750007CO </t>
  </si>
  <si>
    <t>03773-2000</t>
  </si>
  <si>
    <t>Proyecto de Reforma Al Artículo 172 De La Constitución Política</t>
  </si>
  <si>
    <t>000034440007CO </t>
  </si>
  <si>
    <t>03918-2000</t>
  </si>
  <si>
    <t>Convenio Para El Establecimiento del Fondo Latinoamericano</t>
  </si>
  <si>
    <t>000032380007CO</t>
  </si>
  <si>
    <t>03919-2000</t>
  </si>
  <si>
    <t>000034450007CO </t>
  </si>
  <si>
    <t>04255-2000</t>
  </si>
  <si>
    <t>Convencion Sobre La Seguridad Del Personal de Las Naciones Unidas y El Personal Asociado</t>
  </si>
  <si>
    <t>000034460007CO </t>
  </si>
  <si>
    <t>04527-2000</t>
  </si>
  <si>
    <t>Convenio Para El Establecimiento de Un Consejo de Cooperación Aduanera</t>
  </si>
  <si>
    <t>000031220007CO</t>
  </si>
  <si>
    <t>04530-2000</t>
  </si>
  <si>
    <t>Ley de procedimientos de observancia de los derechos de propiedad intelectual</t>
  </si>
  <si>
    <t>04538-2000</t>
  </si>
  <si>
    <t>000046370007CO</t>
  </si>
  <si>
    <t>05496-2000</t>
  </si>
  <si>
    <t>06319-2000</t>
  </si>
  <si>
    <t>Servicios públicos de electricidad y telecomunicaciones y de participación del Estado</t>
  </si>
  <si>
    <t>000065910007CO </t>
  </si>
  <si>
    <t>07416-2000</t>
  </si>
  <si>
    <t>Proyecto de Ley de Aprobación De La Convención Interamericana Sobre Restitución Internacional de Menores</t>
  </si>
  <si>
    <t>000071670007CO</t>
  </si>
  <si>
    <t>07801-2000</t>
  </si>
  <si>
    <t>Aprobación del Tratado de Libre Comercio entre Centroamérica y Chile y del Protocolo Bilateral Adjunto, celebrado entre las Repúblicas de Costa Rica y Chile</t>
  </si>
  <si>
    <t>000072030007CO</t>
  </si>
  <si>
    <t>08805-2000</t>
  </si>
  <si>
    <t xml:space="preserve">Tratado de Liibre Comercio </t>
  </si>
  <si>
    <t>000071640007CO</t>
  </si>
  <si>
    <t>08197-2000</t>
  </si>
  <si>
    <t>Modificación a la Ley No. 7952, Ley de Presupuesto Ordinario y Extraordinario de la República, Fiscal y por Programas para el ejercicio económico del 2000 y primer presupuesto extraordinario de la república</t>
  </si>
  <si>
    <t>000083220007CO </t>
  </si>
  <si>
    <t>09250-2000</t>
  </si>
  <si>
    <t>Protocolo de Kyoto De La Convención Marco De Las Naciones Unidas Sobre El Cambio Climático</t>
  </si>
  <si>
    <t>Convenio Internacional</t>
  </si>
  <si>
    <t>000072030007CO </t>
  </si>
  <si>
    <t>08404-2000</t>
  </si>
  <si>
    <t>Aprobación del Tratado de Libre Comercio Entre Centroamérica y Chile y del Protocolo Bilateral Adjunto, Celebrado Entre Las Repúblicas de Costa Rica y Chile</t>
  </si>
  <si>
    <t>000071580007CO</t>
  </si>
  <si>
    <t>08746-2000</t>
  </si>
  <si>
    <t>Ley para la Creación del Instituto Técnico Profesional para Jóvenes con Necesidades Educativas Especiales</t>
  </si>
  <si>
    <t>08750-2000</t>
  </si>
  <si>
    <t>Modificación a la Ley 79523, Ley de Presupuesto Ordinario y Extraordinario de la República, Fiscal y por Programas para el Ejercicio Económico del 2000 y el Primer Presupuesto Extraordinario de la República para el ejercicio Económico del 2000</t>
  </si>
  <si>
    <t xml:space="preserve">Presupuesto ordinario y extraordinario </t>
  </si>
  <si>
    <t>000083230007CO </t>
  </si>
  <si>
    <t>08836-2000</t>
  </si>
  <si>
    <t>Convenio Básico de Cooperación Técnica Entre El Gobierno De La Repúblicade Costa Rica y El Gobierno de Trinidad y Tobago</t>
  </si>
  <si>
    <t>000081530007CO </t>
  </si>
  <si>
    <t>08837-2000</t>
  </si>
  <si>
    <t>Aprobación De La Convención Interamericana Contra La Fabricación Y El Tráfico Ilícito de Armas de Fuego, Municiones, Explosivos y Otros Materiales Relacionados, Suscrito En La Ciudad de Washington, El 14 de Noviembre de 1997</t>
  </si>
  <si>
    <t>000081520007CO </t>
  </si>
  <si>
    <t>08893-2000</t>
  </si>
  <si>
    <t>Acuerdo de Cooperación Turística Entre El Gobierno De La Repúblicade Costa Rica y El Gobierno De La República De Venezuela</t>
  </si>
  <si>
    <t>000083240007CO </t>
  </si>
  <si>
    <t>08971-2000</t>
  </si>
  <si>
    <t>Convenio de Transporte Aéreo Entre La República De Costa Rica Y La República De Chile</t>
  </si>
  <si>
    <t>000083200007CO </t>
  </si>
  <si>
    <t>08974-2000</t>
  </si>
  <si>
    <t>Aprobación del Convenio de Cooperación Técnica y Científica Entre Los Gobiernos De La República Oriental De Uruguay y El Gobierno de Costa Rica, Suscrito El 19 de Febrero de 1998</t>
  </si>
  <si>
    <t>000081540007CO </t>
  </si>
  <si>
    <t>08975-2000</t>
  </si>
  <si>
    <t>Convención Interamericana Sobre Obligaciones Alimentarías</t>
  </si>
  <si>
    <t>000081220007CO</t>
  </si>
  <si>
    <t>08978-2000</t>
  </si>
  <si>
    <t>Código Notarial</t>
  </si>
  <si>
    <t>Exoneraciones</t>
  </si>
  <si>
    <t>Revisado, se encontró menos información de la presente en el registro.</t>
  </si>
  <si>
    <t>000078570007CO</t>
  </si>
  <si>
    <t>09249-2000</t>
  </si>
  <si>
    <t>Ley de las Negociaciones Comerciales y la Administración de los Tratados de Libre Comercio, Acuerdos e Instrumentos del Comercio Exterior</t>
  </si>
  <si>
    <t>1 voto salvado y 2 notas</t>
  </si>
  <si>
    <t>000077890007CO </t>
  </si>
  <si>
    <t>09257-2000</t>
  </si>
  <si>
    <t>Reforma de Los Artículos 169, 170 y 171 De La Constitución Política</t>
  </si>
  <si>
    <t>000081510007CO </t>
  </si>
  <si>
    <t>09682-2000</t>
  </si>
  <si>
    <t>Aprobación del Acuerdo Sobre La Aplicación De Las Disposiciones De La Convencion De Las Naciones Unidas Sobre El Derecho del Mar</t>
  </si>
  <si>
    <t>000088220007CO </t>
  </si>
  <si>
    <t>09683-2000</t>
  </si>
  <si>
    <t>Convenio Internacional Para La Represión de Los Atentados Terroristas Cometidos Con Bombas</t>
  </si>
  <si>
    <t>000088190007CO </t>
  </si>
  <si>
    <t>09684-2000</t>
  </si>
  <si>
    <t>Convención Internacional Contra El Reclutamiento, La Utilización, La Financiación y El Entrenamiento de Mercenarios, Adoptada Por La Asamblea General De Las Naciones Unidas El 4 de Diciembre de 1989</t>
  </si>
  <si>
    <t>000083250007CO </t>
  </si>
  <si>
    <t>09685-2000</t>
  </si>
  <si>
    <t>Estatuto de Roma De La Corte Penal Internacional</t>
  </si>
  <si>
    <t>000089300007CO </t>
  </si>
  <si>
    <t>09740-2000</t>
  </si>
  <si>
    <t>Aprobación del Acuerdo Entre El Gobierno De La República De Costa Rica y El Gobierno De La República De Paraguay, Para La Promoción Y Protección Reciproca de Inversiones</t>
  </si>
  <si>
    <t>000088210007CO </t>
  </si>
  <si>
    <t>09761-2000</t>
  </si>
  <si>
    <t>Aprobación del Convenio de Cooperación Económica, Comercial, Científica, Técnica, Social, Turística y Cultural Entre El Gobierno De La República De Costa Rica y El Gobierno de Haití</t>
  </si>
  <si>
    <t>000088180007CO </t>
  </si>
  <si>
    <t>09763-2000</t>
  </si>
  <si>
    <t>Acuerdo Relativo Ala Aplicación De La Parte Xi De La Convención De Las Naciones Unidas Sobre El Derecho del Mar de 10 de Diciembre de 1982</t>
  </si>
  <si>
    <t>000089280007CO </t>
  </si>
  <si>
    <t>09908-2000</t>
  </si>
  <si>
    <t>Acuerdo Sobre La Constitución Del Instituto de Recursos Genéticos de Plantas y Su Anexo I</t>
  </si>
  <si>
    <t>Seguridad Alimentaria</t>
  </si>
  <si>
    <t>000083190007CO </t>
  </si>
  <si>
    <t>09909-2000</t>
  </si>
  <si>
    <t>Aprobación del Convenio Constitutivo del Fondo Común Para Los Productos Básicos, Suscrito En Ginebra El 27 de Junio de 1980</t>
  </si>
  <si>
    <t>000088200007CO </t>
  </si>
  <si>
    <t>09910-2000</t>
  </si>
  <si>
    <t>Acuerdo Entre La República De Costa Rica y El Reino de Los Países Bajos Para La Promoción y Protección Recíproca de Las Inversiones</t>
  </si>
  <si>
    <t>000085420007CO</t>
  </si>
  <si>
    <t>09919-2000</t>
  </si>
  <si>
    <t>Ley que adiciona un transitorio VI a la Ley Orgánica del Colegio de Periodistas de Costa Rica, No. 4420</t>
  </si>
  <si>
    <t>000089320007CO </t>
  </si>
  <si>
    <t>09987-2000</t>
  </si>
  <si>
    <t>Acuerdo Entre La República De Costa Rica Y La República Checa Para La Promoción y Protección Recíproca de Inversiones</t>
  </si>
  <si>
    <t>000083170007CO </t>
  </si>
  <si>
    <t>09988-2000</t>
  </si>
  <si>
    <t>Proyecto de Reforma Al Artículo 117 De La Constitución Política</t>
  </si>
  <si>
    <t>000083180007CO </t>
  </si>
  <si>
    <t>09989-2000</t>
  </si>
  <si>
    <t>Convención Internacional Sobre El Tráfico Internacional de Menores</t>
  </si>
  <si>
    <t>000083210007CO </t>
  </si>
  <si>
    <t>09990-2000</t>
  </si>
  <si>
    <t>Probación Del Addendum Al Convenio Entre El Gobierno De La República De Costa Rica Y La Facultad Latinoamericana De Ciencias Sociales Para El Establecimiento De La Sede De La Secretaria General De La Facultad Latinoamericana De Ciencias Sociales En Costa Rica</t>
  </si>
  <si>
    <t>000089290007CO </t>
  </si>
  <si>
    <t>10092-2000</t>
  </si>
  <si>
    <t>Acuerdo Entre La República De Costa Rica Y La República De Argentina Para La Promoción y Protección Recíproca de Las Inversiones</t>
  </si>
  <si>
    <t>000089330007CO </t>
  </si>
  <si>
    <t>10093-2000</t>
  </si>
  <si>
    <t>Acuerdo Para La Promoción y Protección Recíproca de Inversiones Entre La República De Costa Rica Y La República De Venezuela</t>
  </si>
  <si>
    <t>000092360007CO </t>
  </si>
  <si>
    <t>10134-2000</t>
  </si>
  <si>
    <t>Reforma Al Artículo 170 De La Constitución Política</t>
  </si>
  <si>
    <t>000090380007CO</t>
  </si>
  <si>
    <t>10136-2000</t>
  </si>
  <si>
    <t>Ley de Presupuesto Ordinario y Extraordinario de la República, Fiscal y por Programas para el Ejercicio Económico del 2001</t>
  </si>
  <si>
    <t>000088230007CO </t>
  </si>
  <si>
    <t>10196-2000</t>
  </si>
  <si>
    <t>Aprobación del Convenio Comercial Entre El Gobierno De La República De Costa Rica y El Gobierno De La República Del Paraguay</t>
  </si>
  <si>
    <t>000089310007CO </t>
  </si>
  <si>
    <t>10349-2000</t>
  </si>
  <si>
    <t>Acuerdo de Cooperación Para La Promoción De La Ciencia Y La Tecnología Nucleares En América Latina y El Caribe</t>
  </si>
  <si>
    <t>000092370007CO </t>
  </si>
  <si>
    <t>10473-2000</t>
  </si>
  <si>
    <t>Proyecto de Aprobación del Tratado Sobre Delimitación De Areas Marítimas y Submarinas y Cooperación Marítima Entre La República De Costa Rica Yla República De Colombia</t>
  </si>
  <si>
    <t>000097010007CO</t>
  </si>
  <si>
    <t>11031-2000</t>
  </si>
  <si>
    <t>Ley de Pesca y Acuicultura</t>
  </si>
  <si>
    <t>Pesca y Acuicultura</t>
  </si>
  <si>
    <t>000099140007CO</t>
  </si>
  <si>
    <t>11648-2000</t>
  </si>
  <si>
    <t>Ley de Regulación de la adquisición, gratuidad y efectivo acceso a la vacunación de toda la población</t>
  </si>
  <si>
    <t>000100890007CO</t>
  </si>
  <si>
    <t>00483-2001</t>
  </si>
  <si>
    <t>Ley de Presupuesto Ordinario y Extraordinario de la República, Fiscal y por Programas para el ejercicio económico del 2001</t>
  </si>
  <si>
    <t>000107100007CO </t>
  </si>
  <si>
    <t>00855-2001</t>
  </si>
  <si>
    <t>Tratado de Prohibición Completa de Los Ensayos Nucleares</t>
  </si>
  <si>
    <t>000098470007CO</t>
  </si>
  <si>
    <t>00958-2001</t>
  </si>
  <si>
    <t>Ley que exonera del pago de todo tipo de impuestos a la Asociación Ejército de Salvación</t>
  </si>
  <si>
    <t>010007650007CO </t>
  </si>
  <si>
    <t>01107-2001</t>
  </si>
  <si>
    <t>Protocolo Facultativo de Convención Sobre La Eliminación De Todas Las Formas de Discriminación Contrala Mujer</t>
  </si>
  <si>
    <t>010007660007CO </t>
  </si>
  <si>
    <t>01508-2001</t>
  </si>
  <si>
    <t>Modificación de La Ley N°3152 De 6 de Agosto de 1963 De La Aprobación Del Convenio Constitutivo del Banco Centroamericano de Integración Económica</t>
  </si>
  <si>
    <t>010017270007CO</t>
  </si>
  <si>
    <t>02050-2001</t>
  </si>
  <si>
    <t>Ley de Paternidad Responsable</t>
  </si>
  <si>
    <t>Paternidad responsable</t>
  </si>
  <si>
    <t>010024780007CO</t>
  </si>
  <si>
    <t>02241-2001</t>
  </si>
  <si>
    <t>Ley del Estatuto de Servicio de la Asamblea Legislativa</t>
  </si>
  <si>
    <t>010018510007CO</t>
  </si>
  <si>
    <t>02642-2001</t>
  </si>
  <si>
    <t>Ley de simplificación y eficiencia tributarias</t>
  </si>
  <si>
    <t>010024110007CO</t>
  </si>
  <si>
    <t>02940-2001</t>
  </si>
  <si>
    <t>010033020007CO </t>
  </si>
  <si>
    <t>03951-2001</t>
  </si>
  <si>
    <t>Convenio Para El Establecimiento de Un Consejo de Cooperación Aduanero</t>
  </si>
  <si>
    <t>010065130007CO </t>
  </si>
  <si>
    <t>07238-2001</t>
  </si>
  <si>
    <t>Convenio 182 Sobre La Prohibición De Las Peores Formas de Trabajo Infantil Y La Acción Inmediata Para Su Eliminación</t>
  </si>
  <si>
    <t>010078100007CO </t>
  </si>
  <si>
    <t>08888-2001</t>
  </si>
  <si>
    <t>Reforma A Los Artículos 169 y 171 De La Constitución Política</t>
  </si>
  <si>
    <t>010085990007CO</t>
  </si>
  <si>
    <t>10091-2001</t>
  </si>
  <si>
    <t>Modificación de la Ley No. 7425, Registro, Secuestro y Examen de Documentos Privados e Intervención de las Comunicaciones</t>
  </si>
  <si>
    <t>Autorización de intervenciones</t>
  </si>
  <si>
    <t>010091790007CO </t>
  </si>
  <si>
    <t>10304-2001</t>
  </si>
  <si>
    <t>Reforma de Los Artículos 105, 123, 129, 195 y 102 De La Constitución Política</t>
  </si>
  <si>
    <t>010099970007CO</t>
  </si>
  <si>
    <t>10403-2001</t>
  </si>
  <si>
    <t>Ley de Penalización de Violencia contra las Mujeres</t>
  </si>
  <si>
    <t>010095060007CO </t>
  </si>
  <si>
    <t>10535-2001</t>
  </si>
  <si>
    <t>Protocolo Facultativo De La Convención Sobre Los Derechos del Niño Relativo A La Venta De Niños, La Prostitución Infantil Y Utilización de Niños En La Pornografía. Se Evacua La Consulta Formulada En El Sentido de Que, a Reserva de Que Se Acredite En El Expediente Legislativo Que El Presidente De La Repúblicasuscribió Por Costa Rica El</t>
  </si>
  <si>
    <t>010099010007CO</t>
  </si>
  <si>
    <t>11129-2001</t>
  </si>
  <si>
    <t>010100710007CO </t>
  </si>
  <si>
    <t>11532-2001</t>
  </si>
  <si>
    <t>Reforma A Los Artículos 169, 170 y 171 De La Constitución Política</t>
  </si>
  <si>
    <t>010100750007CO </t>
  </si>
  <si>
    <t>11560-2001</t>
  </si>
  <si>
    <t>Reforma Al Artículo 117 De La Constitución Política</t>
  </si>
  <si>
    <t>010099230007CO</t>
  </si>
  <si>
    <t>11584-2001</t>
  </si>
  <si>
    <t>Ley contra la Corrupción y el Enriquecimiento Ilícito en la Función Pública</t>
  </si>
  <si>
    <t>010099930007CO</t>
  </si>
  <si>
    <t>11643-2001</t>
  </si>
  <si>
    <t>010112400007CO </t>
  </si>
  <si>
    <t>11926-2001</t>
  </si>
  <si>
    <t>Acuerdo Sede Entre La República De Costa Rica Y La Corporación Andina De Fomento</t>
  </si>
  <si>
    <t>010112390007CO </t>
  </si>
  <si>
    <t>12006-2001</t>
  </si>
  <si>
    <t>Acuerdo Entre La República De Costa Rica Y La Confederación Suizapara La Promoción Y Protección Recíproca de Las Inversiones</t>
  </si>
  <si>
    <t>010112380007CO </t>
  </si>
  <si>
    <t>12214-2001</t>
  </si>
  <si>
    <t>Convenio Básico del Instituto de Nutrición de Centroamérica y Panamá (Incap).  Se Evacua La Consulta En El Sentido de Que, Respecto del Proyecto de Aprobación del</t>
  </si>
  <si>
    <t>010113570007CO </t>
  </si>
  <si>
    <t>12215-2001</t>
  </si>
  <si>
    <t>Convenio Constitutivo De La Comisión Interparlamentaria Centroamericana de Ambiente y Desarrollo</t>
  </si>
  <si>
    <t>010113560007CO </t>
  </si>
  <si>
    <t>12218-2001</t>
  </si>
  <si>
    <t>Acuerdo Entre El Gobierno de Costa Rica y El Gobierno de Jamaica Para Combatir El Narcotráfico Y Lafarmacodependencia.  Se Evacua La Consulta En El Sentido de Que El Proyecto de Ley Consultado</t>
  </si>
  <si>
    <t>010112410007CO </t>
  </si>
  <si>
    <t>12310-2001</t>
  </si>
  <si>
    <t>Aprobación del Convenio Entre El Gobierno De La República De Costa Rica y El Gobierno De La Federación Rusa</t>
  </si>
  <si>
    <t>010113600007CO </t>
  </si>
  <si>
    <t>12311-2001</t>
  </si>
  <si>
    <t>Aprobación del Convenio de Cooperación Cultural y Científico Entre El Gobierno De La República De Costa Rica y El Gobierno De La Federación Rusa De Cooperación En El Campo del Turismo, Suscrito El 28-11-1997</t>
  </si>
  <si>
    <t>Turismo</t>
  </si>
  <si>
    <t>010113590007CO </t>
  </si>
  <si>
    <t>12338-2001</t>
  </si>
  <si>
    <t>Convenio de Cooperación Técnica En Materia de Radiodifusión Entre La República De Costa Rica y El Reino de España</t>
  </si>
  <si>
    <t>010113580007CO </t>
  </si>
  <si>
    <t>12368-2001</t>
  </si>
  <si>
    <t>010107370007CO</t>
  </si>
  <si>
    <t>12420-2001</t>
  </si>
  <si>
    <t>Reforma a la Ley de Estupefacientes, Sustancias Psicotrópicas, Drogas de Uso No Autorizado y Actividades Conexas</t>
  </si>
  <si>
    <t>010114370007CO </t>
  </si>
  <si>
    <t>12458-2001</t>
  </si>
  <si>
    <t>Convención de Viena Sobre Responsabilidad Civil Por Daños Nucleares</t>
  </si>
  <si>
    <t>010120710007CO</t>
  </si>
  <si>
    <t>12459-2001</t>
  </si>
  <si>
    <t>010113610007CO </t>
  </si>
  <si>
    <t>12493-2001</t>
  </si>
  <si>
    <t>Aprobación del Protocolo Al Tratado Centroamericano de Telecomunicaciones Suscrito En La Ciudad de Managua, Nicaragua El Veinticinco de Agosto de Mil Novecientos Noventa y Cinco</t>
  </si>
  <si>
    <t>010112420007CO </t>
  </si>
  <si>
    <t>12494-2001</t>
  </si>
  <si>
    <t>Acuerdo Entre El Gobierno De La República De Costa Rica y El Gobierno Dela República De Corea Para La Promoción y Protección Recíproca de Inversiones</t>
  </si>
  <si>
    <t>010115250007CO</t>
  </si>
  <si>
    <t>12696-2001</t>
  </si>
  <si>
    <t>Ley de ayuda escolar para personas menores de edad en condición de pobreza</t>
  </si>
  <si>
    <t>Ayuda escolar</t>
  </si>
  <si>
    <t>010112370007CO </t>
  </si>
  <si>
    <t>12774-2001</t>
  </si>
  <si>
    <t>Modificación Ala Ley Número 3152 de Aprobación del Convenio Constitutivo del Banco Centroamericano de Integración Económica</t>
  </si>
  <si>
    <t>010115260007CO</t>
  </si>
  <si>
    <t>12952-2001</t>
  </si>
  <si>
    <t>Reforma a los artículos 2 y 3 de la Ley Constitutiva de la Caja Costarricense de Seguro Social</t>
  </si>
  <si>
    <t>010117830007CO</t>
  </si>
  <si>
    <t>12993-2001</t>
  </si>
  <si>
    <t>Ley de Impuestos Municipales del Cantón Central de Alajuela</t>
  </si>
  <si>
    <t>010117840007CO</t>
  </si>
  <si>
    <t>13002-2001</t>
  </si>
  <si>
    <t>Aprobación de la modificación a la Ley de patentes de la Municipalidad de Pérez Zeledón</t>
  </si>
  <si>
    <t>010117820007CO</t>
  </si>
  <si>
    <t>13004-2001</t>
  </si>
  <si>
    <t>Ley de Patentes del Cantón de Liberia</t>
  </si>
  <si>
    <t>010122120007CO</t>
  </si>
  <si>
    <t>13273-2001</t>
  </si>
  <si>
    <t>Fernando Cruz Castro</t>
  </si>
  <si>
    <t>Modificación del Código Penal, Ley No. 4573 y sus reformas</t>
  </si>
  <si>
    <t>Código Penal</t>
  </si>
  <si>
    <t>010120580007CO</t>
  </si>
  <si>
    <t>00058-2002</t>
  </si>
  <si>
    <t>020019920007CO </t>
  </si>
  <si>
    <t>03072-2002</t>
  </si>
  <si>
    <t>Protocolo Facultativo De La Convenciónsobre Los Derechos del Niño Relativo a La Participación de Los Niños En Los Conflictos Armados</t>
  </si>
  <si>
    <t>020020700007CO</t>
  </si>
  <si>
    <t>03248-2002</t>
  </si>
  <si>
    <t>020021820007CO</t>
  </si>
  <si>
    <t>03294-2002</t>
  </si>
  <si>
    <t>Tratamiento del Componente inflacionario de los pagos por conceptos de intereses</t>
  </si>
  <si>
    <t>020020950007CO</t>
  </si>
  <si>
    <t>03303-2002</t>
  </si>
  <si>
    <t>Reformas al Código Penal, Ley No. 4573 del 4 de mayo de 1970</t>
  </si>
  <si>
    <t>020025710007CO </t>
  </si>
  <si>
    <t>03309-2002</t>
  </si>
  <si>
    <t>Convenio Internacional Contra La Toma De Rehenes</t>
  </si>
  <si>
    <t>020025740007CO </t>
  </si>
  <si>
    <t>03357-2002</t>
  </si>
  <si>
    <t>Acuerdo Básico de Cooperación Entre El Gobierno Dela República De Costa Rica y El Fondo de Las Naciones Unidas Para La Infancia</t>
  </si>
  <si>
    <t>020025190007CO </t>
  </si>
  <si>
    <t>03458-2002</t>
  </si>
  <si>
    <t>Convenio Internacional Para La Represión De La Financiación Del Terrorismo</t>
  </si>
  <si>
    <t>020025210007CO </t>
  </si>
  <si>
    <t>03459-2002</t>
  </si>
  <si>
    <t>Protocolo Para La Represión de Actos Ilícitos Contra La Seguridad de Las Plataformas Fijas Emplazadas En La Plataforma Continental</t>
  </si>
  <si>
    <t>020030800007CO</t>
  </si>
  <si>
    <t>03460-2002</t>
  </si>
  <si>
    <t>Ley Orgánica del Sistema Nacional de Radio y Televisión Cultural</t>
  </si>
  <si>
    <t>020022830007CO</t>
  </si>
  <si>
    <t>03493-2002</t>
  </si>
  <si>
    <t>Ley de transferencia de competencia y fortalecimiento de los Gobiernos Locales</t>
  </si>
  <si>
    <t>Gobiernos Locales</t>
  </si>
  <si>
    <t>020025200007CO </t>
  </si>
  <si>
    <t>03494-2002</t>
  </si>
  <si>
    <t>Convenio Para La Represiónde Ilícitos Contra La Seguridad De La Navegación Marítima</t>
  </si>
  <si>
    <t>020025730007CO </t>
  </si>
  <si>
    <t>03495-2002</t>
  </si>
  <si>
    <t>Protocolo Para La Represiónde Actos Ilícitos En Los Aeropuertos Que Presten Servicio Ala Aviación Civil Internacional</t>
  </si>
  <si>
    <t>020025720007CO </t>
  </si>
  <si>
    <t>03709-2002</t>
  </si>
  <si>
    <t>Convenio Sobre La Protección Física De Los Materiales Nucleares</t>
  </si>
  <si>
    <t>020026620007CO</t>
  </si>
  <si>
    <t>03821-2002</t>
  </si>
  <si>
    <t>020032470007CO</t>
  </si>
  <si>
    <t>04448-2002</t>
  </si>
  <si>
    <t>Pacheco de la Espriella</t>
  </si>
  <si>
    <t>Ley de Creación de la Corporación Arrocera</t>
  </si>
  <si>
    <t>Corporación Arrocera</t>
  </si>
  <si>
    <t>020037360007CO </t>
  </si>
  <si>
    <t>04449-2002</t>
  </si>
  <si>
    <t>Aprobación del Acuerdo de Cooperación Ambiental Entre El Gobierno de Costa Rica y El Gobierno de Canadá</t>
  </si>
  <si>
    <t>020037370007CO </t>
  </si>
  <si>
    <t>04709-2002</t>
  </si>
  <si>
    <t>Aprobación De La Adhesión Del Segundo Protocolo De La Convención De La Haya De 1954 Para La Protección De Los Bienes Culturales En Caso de Conflicto Armado La Haya, 26 de Marzo de 1999</t>
  </si>
  <si>
    <t>020037380007CO </t>
  </si>
  <si>
    <t>05409-2002</t>
  </si>
  <si>
    <t>Aprobación del Acuerdo de Cooperación Laboral Entre El Gobierno de Costa Rica y El Gobierno de Canadá</t>
  </si>
  <si>
    <t>020036290007CO</t>
  </si>
  <si>
    <t>05801-2002</t>
  </si>
  <si>
    <t>Creación del Cantón IX de la Provincia de Cartago, Corralillo</t>
  </si>
  <si>
    <t>020041870007CO</t>
  </si>
  <si>
    <t>06291-2002</t>
  </si>
  <si>
    <t>Reforma a la Ley Orgánica del Ministerio de Salud para el otorgamiento de personería jurídica al IAFA</t>
  </si>
  <si>
    <t>020051200007CO </t>
  </si>
  <si>
    <t>06295-2002</t>
  </si>
  <si>
    <t>Reforma del Párrafo Primero del Artículo 9 De La Constitución Política De La Repúblicade Costa Rica</t>
  </si>
  <si>
    <t>020050670007CO</t>
  </si>
  <si>
    <t>06452-2002</t>
  </si>
  <si>
    <t>Reforma del inciso c) del artículo 109 y 113 del Código de Familia</t>
  </si>
  <si>
    <t>Adopción</t>
  </si>
  <si>
    <t>020053790007CO </t>
  </si>
  <si>
    <t>07016-2002</t>
  </si>
  <si>
    <t>Reforma a Los Artículos 158 y 163 De La Constitución Política De Costa Rica</t>
  </si>
  <si>
    <t>020059520007CO</t>
  </si>
  <si>
    <t>07358-2002</t>
  </si>
  <si>
    <t>020051330007CO</t>
  </si>
  <si>
    <t>07608-2002</t>
  </si>
  <si>
    <t>Modificación a la Ley 8180, Ley de Presupuesto Ordinario y Extraordinario de la República, Fiscal y por programas y primer Extraordinario de la República para el ejercicio del 2002</t>
  </si>
  <si>
    <t>020063850007CO </t>
  </si>
  <si>
    <t>07690-2002</t>
  </si>
  <si>
    <t>Convención de Naciones Unidas Contra La Delincuencia Organizada Transnacional</t>
  </si>
  <si>
    <t>020060510007CO </t>
  </si>
  <si>
    <t>07691-2002</t>
  </si>
  <si>
    <t>Presupuesto Ordinario y Extraordinario Dela República Para El Ejercicio Económico del 2003</t>
  </si>
  <si>
    <t>020063620007CO </t>
  </si>
  <si>
    <t>08190-2002</t>
  </si>
  <si>
    <t>Tratado de Libre Comercio Entre Costa Rica y Canadá y Sus Anexos</t>
  </si>
  <si>
    <t>020069940007CO </t>
  </si>
  <si>
    <t>08683-2002</t>
  </si>
  <si>
    <t>Protocolo Contra El Tráfico Ilícito De Migrantes Por Tierra, Mar y Aire Que Complementa La Convención De Las Naciones Unidas Contra La Delincuencia Organizada Transnacional</t>
  </si>
  <si>
    <t>020069910007CO </t>
  </si>
  <si>
    <t>08687-2002</t>
  </si>
  <si>
    <t>Protocolo Para Prevenir, Reprimir y Sancionar La Trata de Personas, Especialmente Mujeres y Niños Que Complementa La Convención De Naciones Unidas Contrala Delincuencia Organizada Transnacional</t>
  </si>
  <si>
    <t>Trata de personas</t>
  </si>
  <si>
    <t>020075650007CO </t>
  </si>
  <si>
    <t>09290-2002</t>
  </si>
  <si>
    <t>Enmienda Al Protocolo de Tegucigalpa A La Carta De La Organización De Estados Centroamericanos (ODECA)</t>
  </si>
  <si>
    <t>020075670007CO </t>
  </si>
  <si>
    <t>09291-2002</t>
  </si>
  <si>
    <t>Ernesto Jinesta Lobo</t>
  </si>
  <si>
    <t>Enmienda Al Protocolo Al Tratado General de Integración Centroamericana-Protocolo de Guatemala</t>
  </si>
  <si>
    <t>020071900007CO </t>
  </si>
  <si>
    <t>09443-2002</t>
  </si>
  <si>
    <t>Protocolo Contra La Fabricación y El Tráfico Ilícito de Armas de Fuego, Sus Piezas y Componentes y Municiones, Que Complementa La Convención De Las Naciones Unidas Contra La Delincuencia Organizada Transnacional</t>
  </si>
  <si>
    <t>020075660007CO </t>
  </si>
  <si>
    <t>09603-2002</t>
  </si>
  <si>
    <t>Tratado Entre El Gobierno De La República De Costa Rica y El Gobierno de Los Estados Unidos de América Para La Devolución de Vehículos y Aeronaves Robadas, Apropiadas y Retenidas Indebidamente</t>
  </si>
  <si>
    <t>020090040007CO </t>
  </si>
  <si>
    <t>10942-2002</t>
  </si>
  <si>
    <t>Convenio marco relativo a la ejecución de la ayuda financiera técnica y de la cooperación económica en Costa Rica en virtud del Reglamento "ALA"</t>
  </si>
  <si>
    <t>020092760007CO</t>
  </si>
  <si>
    <t>11491-2002</t>
  </si>
  <si>
    <t>Ley de Presupuesto Ordinario y Extraordinario de la República para el Ejercicio Económico 2003</t>
  </si>
  <si>
    <t>020099570007CO</t>
  </si>
  <si>
    <t>11598-2002</t>
  </si>
  <si>
    <t>12042-2002</t>
  </si>
  <si>
    <t xml:space="preserve">Consulta </t>
  </si>
  <si>
    <t>030010970007CO </t>
  </si>
  <si>
    <t>01784-2003</t>
  </si>
  <si>
    <t>Fabián Volio Echeverría</t>
  </si>
  <si>
    <t>Protocolo Al Convenio Para La Cooperación En El Marco De La Conferencia Iberoamericana Para La Constitución De La Secretaria De Cooperación Iberoamericana (SECIB)</t>
  </si>
  <si>
    <t>030036400007CO</t>
  </si>
  <si>
    <t>02743-2003</t>
  </si>
  <si>
    <t>Modificación a la Ley número 8341, Ley de Presupuesto ordinario y extraordinario de la República para el ejercicio económico del 2003</t>
  </si>
  <si>
    <t>030045950007CO </t>
  </si>
  <si>
    <t>03462-2003</t>
  </si>
  <si>
    <t>Convenio Entre El Gobierno De La República Federal De Alemania y El Gobierno De La República De Costa Rica Sobre Cooperación Financiera – Proyecto Forestal Huetar Norte</t>
  </si>
  <si>
    <t>030050700007CO </t>
  </si>
  <si>
    <t>04309-2003</t>
  </si>
  <si>
    <t>Ley de Aprobación del Segundo Protocolo de Modificación Al Código Aduanero Uniforme Centroamericano</t>
  </si>
  <si>
    <t>030046000007CO</t>
  </si>
  <si>
    <t>05404-2003</t>
  </si>
  <si>
    <t>Aldo Milano Sánchez</t>
  </si>
  <si>
    <t>Reforma del Transitorio I de la Ley No. 7729</t>
  </si>
  <si>
    <t>Fondo de Desarrollo Municipal</t>
  </si>
  <si>
    <t>030060890007CO</t>
  </si>
  <si>
    <t>06180-2003</t>
  </si>
  <si>
    <t>Ley del Sistema Financiero Nacional para la Vivienda</t>
  </si>
  <si>
    <t>030062810007CO</t>
  </si>
  <si>
    <t>05075-2003</t>
  </si>
  <si>
    <t>030068730007CO</t>
  </si>
  <si>
    <t>07564-2003</t>
  </si>
  <si>
    <t>Reforma a la Ley General de Aduanas</t>
  </si>
  <si>
    <t>Aduanas</t>
  </si>
  <si>
    <t>030074390007CO</t>
  </si>
  <si>
    <t>07981-2003</t>
  </si>
  <si>
    <t>Autorización para el pago de una indemnización extraordinario y régimen salarial para cargos de especialidad en la función portuaria</t>
  </si>
  <si>
    <t>030081910007CO</t>
  </si>
  <si>
    <t>09397-2003</t>
  </si>
  <si>
    <t>Ley de Presupuesto Ordinario y Extraordinario  de la República para el ejercicio económico del 2003 y segundo presupuesto extraordinario de la República para el Ejercicio Económico del 2003</t>
  </si>
  <si>
    <t>030090350007CO</t>
  </si>
  <si>
    <t>11012-2003</t>
  </si>
  <si>
    <t>Ley de Patentes de la Municipalidad de Alfaro Ruiz</t>
  </si>
  <si>
    <t>030095220007CO</t>
  </si>
  <si>
    <t>11733-2003</t>
  </si>
  <si>
    <t>030101840007CO</t>
  </si>
  <si>
    <t>12535-2003</t>
  </si>
  <si>
    <t>José Miguel Alfaro Rodríguez</t>
  </si>
  <si>
    <t>Reforma al artículo 46 de la Ley de Migración y Extranjería, No. 7033</t>
  </si>
  <si>
    <t>Portación de pasaporte y visa</t>
  </si>
  <si>
    <t>030108750007CO</t>
  </si>
  <si>
    <t>12536-2003</t>
  </si>
  <si>
    <t>030111230007CO</t>
  </si>
  <si>
    <t>14043-2003</t>
  </si>
  <si>
    <t>Ley de presupuesto ordinario y extraordinario de la República, Fiscal y por programas para el ejercicio económico 2004</t>
  </si>
  <si>
    <t>030114220007CO</t>
  </si>
  <si>
    <t>14251-2003</t>
  </si>
  <si>
    <t>Reforma del artículo 40 de la Ley General de Salud, No. 5395, reforma a varios artículos y adición de un artículo 25 a la Ley de incentivos a los profesionales en Ciencias Médicas.</t>
  </si>
  <si>
    <t>030121810007CO</t>
  </si>
  <si>
    <t>14606-2003</t>
  </si>
  <si>
    <t>Modificación a la Ley 8341 Ley de Presupuesto Ordinario y Extraordinario de la República, para el ejercicio del 2003 y 2do presupuesto extraordinario de la República para el ejercicio económico del 2003</t>
  </si>
  <si>
    <t>040004200007CO</t>
  </si>
  <si>
    <t>01603-2004</t>
  </si>
  <si>
    <t>Modificación de la Ley de Tránsito por Vías Públicas Terrestres, No. 7331</t>
  </si>
  <si>
    <t>2 votos salvados y 2 notas</t>
  </si>
  <si>
    <t>040018840007CO</t>
  </si>
  <si>
    <t>03441-2004</t>
  </si>
  <si>
    <t>040036080007CO</t>
  </si>
  <si>
    <t>04863-2004</t>
  </si>
  <si>
    <t>Fernando Solano Carrera</t>
  </si>
  <si>
    <t>Revisado.</t>
  </si>
  <si>
    <t>040036220007CO</t>
  </si>
  <si>
    <t>05627-2004</t>
  </si>
  <si>
    <t>Reforma de los art. 41,42,222,224 y modificaión del encabezado del cap. III del tít. IV y adición de dos artículos a la Ley General de Aviación Civil, reforma y adición de un inciso al artículo 166 de la Ley 7557</t>
  </si>
  <si>
    <t>040048010007CO</t>
  </si>
  <si>
    <t>07242-2004</t>
  </si>
  <si>
    <t>5 votos salvados y 3 notas</t>
  </si>
  <si>
    <t>07563-2004</t>
  </si>
  <si>
    <t xml:space="preserve">NI </t>
  </si>
  <si>
    <t xml:space="preserve">Corrupción y enriquecimiento ilicito </t>
  </si>
  <si>
    <t>040081580007CO</t>
  </si>
  <si>
    <t>10484-2004</t>
  </si>
  <si>
    <t>040089170007CO </t>
  </si>
  <si>
    <t>11066-2004</t>
  </si>
  <si>
    <t>Aprobación del Convenio Entre El Gobierno De La República De Costa Rica, La Corte Permanente De Arbitraje Y La Universidad Para La Paz Para El Establecimiento de Una Sede Latinoamericana Para La Promoción De La Solución De Disputas Mediante Los Mecanismos De La Corte Permanente De Arbitraje</t>
  </si>
  <si>
    <t>Arbitraje</t>
  </si>
  <si>
    <t>040116900007CO</t>
  </si>
  <si>
    <t>14247-2004</t>
  </si>
  <si>
    <t>Ley de Presupuesto Ordinario de la República</t>
  </si>
  <si>
    <t>040120140007CO</t>
  </si>
  <si>
    <t>00398-2005</t>
  </si>
  <si>
    <t>Adición de un artículo 208 bis al Reglamento de la Asamblea Legislativa</t>
  </si>
  <si>
    <t>Procedimientos especiales</t>
  </si>
  <si>
    <t>040130290007CO</t>
  </si>
  <si>
    <t>01800-2005</t>
  </si>
  <si>
    <t>050009770007CO</t>
  </si>
  <si>
    <t>02235-2005</t>
  </si>
  <si>
    <t>050025270007CO</t>
  </si>
  <si>
    <t>03498-2005</t>
  </si>
  <si>
    <t>Aprobación De La Enmienda Al Protocolo de Montreal Relativo a Las Sustancias Que Agotan La Capa De Ozono y Sus Anexos</t>
  </si>
  <si>
    <t>050025260007CO</t>
  </si>
  <si>
    <t>03624-2005</t>
  </si>
  <si>
    <t>Convención Interamericana Contra El Terrorismo</t>
  </si>
  <si>
    <t>050025250007CO</t>
  </si>
  <si>
    <t>03625-2005</t>
  </si>
  <si>
    <t>Aprobación del Convenio de Santa Cruz De La Sierra Constitutivo De La Secretaría General Iberoamericana</t>
  </si>
  <si>
    <t>050070410007CO</t>
  </si>
  <si>
    <t>07290-2005</t>
  </si>
  <si>
    <t>Ley de Migración y Extranjería</t>
  </si>
  <si>
    <t>050058750007CO</t>
  </si>
  <si>
    <t>07428-2005</t>
  </si>
  <si>
    <t>Tratado de Libre Comercio Entre Costa Rica Y La Comunidad Del Caribe</t>
  </si>
  <si>
    <t>050055870007CO</t>
  </si>
  <si>
    <t>07961-2005</t>
  </si>
  <si>
    <t>Ley de reforma al artículo 2 de la Ley No. 7531</t>
  </si>
  <si>
    <t>050062690007CO</t>
  </si>
  <si>
    <t>08424-2005</t>
  </si>
  <si>
    <t>Interpretación auténtica del artículo 1256 del Código Civil</t>
  </si>
  <si>
    <t>050064350007CO</t>
  </si>
  <si>
    <t>08425-2005</t>
  </si>
  <si>
    <t>Aprobación de La Adhesión Al Convenio Internacional Para La Seguridad De La Vida Humana En El Mar, 1974, Sus Protocolos y Enmiendas (Solas)</t>
  </si>
  <si>
    <t>050060410007CO</t>
  </si>
  <si>
    <t>08675-2005</t>
  </si>
  <si>
    <t>Ley Nacional de Emergencias y Prevención del Riesgo</t>
  </si>
  <si>
    <t>09107-2005</t>
  </si>
  <si>
    <t>Proyecto de ley de reforma al artículo 2 de la ley número 7531 del trece de julio de mil novecientos noventa y cinco</t>
  </si>
  <si>
    <t xml:space="preserve">Pensiones y jubilaciones </t>
  </si>
  <si>
    <t>050074710007CO</t>
  </si>
  <si>
    <t>09148-2005</t>
  </si>
  <si>
    <t>Remisión a vicio de fondo</t>
  </si>
  <si>
    <t>050070090007CO</t>
  </si>
  <si>
    <t>09618-2005</t>
  </si>
  <si>
    <t>050082410007CO</t>
  </si>
  <si>
    <t>09810-2005</t>
  </si>
  <si>
    <t>Teresita Rodríguez Arroyo</t>
  </si>
  <si>
    <t>Aprobación del Protocolo Facultativo De La Convencióncontra La Tortura Y Otros Tratos O Penas Crueles, Inhumanos O Degradantes</t>
  </si>
  <si>
    <t>10372-2005</t>
  </si>
  <si>
    <t>050091060007CO</t>
  </si>
  <si>
    <t>10695-2005</t>
  </si>
  <si>
    <t>Modificación a la Ley No. 8428, de Presupuesto Ordinario y Extraordinario de la República, Fiscal y por programas, para el ejercicio económico de 2005 y primer presupuesto extraordinario para el ejercicio de 2005</t>
  </si>
  <si>
    <t>050140740007CO</t>
  </si>
  <si>
    <t>16962-2005</t>
  </si>
  <si>
    <t>Ley de Ferias del Agricultor</t>
  </si>
  <si>
    <t>Ferias del Agricultor</t>
  </si>
  <si>
    <t>050151200007CO</t>
  </si>
  <si>
    <t>17616-2005</t>
  </si>
  <si>
    <t>Declaratoria del señorío de Jesucristo sobre Costa Rica</t>
  </si>
  <si>
    <t>Religión</t>
  </si>
  <si>
    <t>050150340007CO</t>
  </si>
  <si>
    <t>17617-2005</t>
  </si>
  <si>
    <t>Ley Reguladora del Referéndum</t>
  </si>
  <si>
    <t>050150330007CO</t>
  </si>
  <si>
    <t>17618-2005</t>
  </si>
  <si>
    <t>Ley de Iniciativa Popular</t>
  </si>
  <si>
    <t>Iniciativa Popular</t>
  </si>
  <si>
    <t>060019730007CO</t>
  </si>
  <si>
    <t>02185-2006</t>
  </si>
  <si>
    <t>Ley de Pacto Fiscal y Reforma Fiscal Estructural</t>
  </si>
  <si>
    <t>060019510007CO</t>
  </si>
  <si>
    <t>03671-2006</t>
  </si>
  <si>
    <t>060033240007CO</t>
  </si>
  <si>
    <t>05298-2006</t>
  </si>
  <si>
    <t>060041980007CO</t>
  </si>
  <si>
    <t>06011-2006</t>
  </si>
  <si>
    <t>Arias Sánchez (2)</t>
  </si>
  <si>
    <t>Convenio Internacional Parala Seguridad De La Vida Humana En El Mar, 1974</t>
  </si>
  <si>
    <t>060047940007CO</t>
  </si>
  <si>
    <t>06340-2006</t>
  </si>
  <si>
    <t>Reforma al artículo 2 de la Ley 7531</t>
  </si>
  <si>
    <t>060035840007CO</t>
  </si>
  <si>
    <t>06589-2006</t>
  </si>
  <si>
    <t>Autorización para la condonación tributaria del régimen municipal</t>
  </si>
  <si>
    <t>060040160007CO</t>
  </si>
  <si>
    <t>06732-2006</t>
  </si>
  <si>
    <t>Autorización para que las Municipalidades de  Puntarenas, INVU, Concejo Municipal de Distrito de Cervantes, Estado de CR, BANHVI y Guácimo donen terrenos respectivamente</t>
  </si>
  <si>
    <t>060069410007CO</t>
  </si>
  <si>
    <t>09565-2006</t>
  </si>
  <si>
    <t>Aprobación del Convenio de Estocolmo Sobre Contaminantes Orgánicos Persistentes</t>
  </si>
  <si>
    <t>060073150007CO</t>
  </si>
  <si>
    <t>09566-2006</t>
  </si>
  <si>
    <t>Jorge Araya García</t>
  </si>
  <si>
    <t>Aprobación del Acuerdo Entre El Gobierno De La República De Costa Rica y El Instituto Internacional de Recursos Genéticos de Plantas Para El Establecimiento y Operación de Una Oficina del Ipgri En Costa Rica</t>
  </si>
  <si>
    <t>060067660007CO</t>
  </si>
  <si>
    <t>09567-2006</t>
  </si>
  <si>
    <t>Reforma del Inciso 13 del Artículo 121 y del Artículo 171 y Adición de Un Párrafo Al Artículo 175 De La Constitución Política</t>
  </si>
  <si>
    <t>060069390007CO</t>
  </si>
  <si>
    <t>09753-2006</t>
  </si>
  <si>
    <t>Protocolo de Cartagena Sobre Seguridad De La Biotecnología Del Convenio Sobre La Diversidad Biológica</t>
  </si>
  <si>
    <t>060069400007CO</t>
  </si>
  <si>
    <t>09898-2006</t>
  </si>
  <si>
    <t>Tratado Internacional Sobre Los Recursos Filogenéticos Para La Alimentación Y La Agricultura</t>
  </si>
  <si>
    <t>060078950007CO</t>
  </si>
  <si>
    <t>10964-2006</t>
  </si>
  <si>
    <t>Protocolo Relativo a Una Enmienda Al Convenio de Aviación Civil Internacional (Artículo 83 Bis)</t>
  </si>
  <si>
    <t>060078020007CO</t>
  </si>
  <si>
    <t>11344-2006</t>
  </si>
  <si>
    <t>Reforma a la Ley de Igualdad de Oportunidades para las Personas con Discapacidad</t>
  </si>
  <si>
    <t>Igualdad de oportunidades</t>
  </si>
  <si>
    <t>060092510007CO</t>
  </si>
  <si>
    <t>12405-2006</t>
  </si>
  <si>
    <t>Reforma Parcial de la Ley No. 7762 Ley General de Concesión de Obras Públicas con Servicios Públicos</t>
  </si>
  <si>
    <t>3 votos salvados y 2 notas</t>
  </si>
  <si>
    <t>060104580007CO</t>
  </si>
  <si>
    <t>14424-2006</t>
  </si>
  <si>
    <t>Aprobación del contrato del préstamo #7248-CR y sus anexos números 1y2 entre el Gobierno de la República de Costa Rica y el Banco Mundial</t>
  </si>
  <si>
    <t>060110770007CO</t>
  </si>
  <si>
    <t>14636-2006</t>
  </si>
  <si>
    <t>Convención De Las Naciones Unidas Contra La Corrupción</t>
  </si>
  <si>
    <t>060115900007CO</t>
  </si>
  <si>
    <t>14895-2006</t>
  </si>
  <si>
    <t>Ley de Presupuesto Ordinario y Extraordinario de la República para el Ejercicio Económico 2007</t>
  </si>
  <si>
    <t>060115000007CO</t>
  </si>
  <si>
    <t>15263-2006</t>
  </si>
  <si>
    <t>Convención Para La Salvaguardia Del Patrimonio Cultural Inmaterial</t>
  </si>
  <si>
    <t>060116500007CO</t>
  </si>
  <si>
    <t>15486-2006</t>
  </si>
  <si>
    <t>Ley de Regulación de mecanismos de acceso a barrios residenciales</t>
  </si>
  <si>
    <t>060130480007CO</t>
  </si>
  <si>
    <t>15675-2006</t>
  </si>
  <si>
    <t>Ley de Presupuesto Ordinario de la República, correspondiente al año 2007</t>
  </si>
  <si>
    <t>060130340007CO</t>
  </si>
  <si>
    <t>17113-2006</t>
  </si>
  <si>
    <t>2 votos salvados y 1 nota</t>
  </si>
  <si>
    <t>060140200007CO</t>
  </si>
  <si>
    <t>18007-2006</t>
  </si>
  <si>
    <t>070004360007CO</t>
  </si>
  <si>
    <t>01910-2007</t>
  </si>
  <si>
    <t>Aprobación del Acuerdo Marco de Cooperación Financiera Entre La República De Costa Rica y El Banco Europeo de Inversiones</t>
  </si>
  <si>
    <t>070020690007CO</t>
  </si>
  <si>
    <t>02159-2007</t>
  </si>
  <si>
    <t>Tratado de Libre Comercio Con Los Estados Unidos de América, Centroamérica y República Dominicana</t>
  </si>
  <si>
    <t>070020380007CO</t>
  </si>
  <si>
    <t>02414-2007</t>
  </si>
  <si>
    <t>Adhesión De Costa Rica Ala Convención Sobre La Conservación De Las Especies Migratorias de Animales Silvestres.</t>
  </si>
  <si>
    <t>02553-2007</t>
  </si>
  <si>
    <t>Federico Sosto López</t>
  </si>
  <si>
    <t>070011890007CO </t>
  </si>
  <si>
    <t>02901-2007</t>
  </si>
  <si>
    <t>Reforma parcial del artículo 41 bis del Reglamento de la Asamblea Legislativa</t>
  </si>
  <si>
    <t>Plazos de votación</t>
  </si>
  <si>
    <t>070019250007CO</t>
  </si>
  <si>
    <t>03530-2007</t>
  </si>
  <si>
    <t>Aprobación del Nuevo Convenio Constitutivo del Centro Decoordinacion Para La Prevencion De Los Desastres Naturales En America Central</t>
  </si>
  <si>
    <t>03917-2007</t>
  </si>
  <si>
    <t>070071530007CO</t>
  </si>
  <si>
    <t>07896-2007</t>
  </si>
  <si>
    <t>070056320007CO</t>
  </si>
  <si>
    <t>09469-2007</t>
  </si>
  <si>
    <t>Tratado de Libre Comercio entre República Dominicana, Centroamérica y Estados Unidos</t>
  </si>
  <si>
    <t>5 votos salvados y 4 notas</t>
  </si>
  <si>
    <t>070066190007CO</t>
  </si>
  <si>
    <t>09699-2007</t>
  </si>
  <si>
    <t>11275-2007</t>
  </si>
  <si>
    <t>070111810007CO</t>
  </si>
  <si>
    <t>12846-2007</t>
  </si>
  <si>
    <t>Aprobación De La Convención Iberoamericana De Derechos D0E Los Jóvenes</t>
  </si>
  <si>
    <t>070111820007CO</t>
  </si>
  <si>
    <t>13158-2007</t>
  </si>
  <si>
    <t>Aprobación del Protocolo Adicional a Los Convenios de Ginebra del 12 de Agosto de 1949, Relativo a La Aprobación de Un Signo Distintivo Adicional</t>
  </si>
  <si>
    <t>13162-2007</t>
  </si>
  <si>
    <t>Gestión de nulidad</t>
  </si>
  <si>
    <t>070119870007CO</t>
  </si>
  <si>
    <t>13665-2007</t>
  </si>
  <si>
    <t>Horacio González Quiroga</t>
  </si>
  <si>
    <t>Convenio Entre La República De Costa Rica Y La República Argentina Sobre Mutua Asistencia Judicial Contra El Tráfico de Drogas</t>
  </si>
  <si>
    <t>070143150007CO</t>
  </si>
  <si>
    <t>17104-2007</t>
  </si>
  <si>
    <t>Reforma a la Ley de Protección al Representante de Casas Extranjeras y derogatoria del inciso b) del artículo 361 del Código de Comercio</t>
  </si>
  <si>
    <t>Casas extranjeras</t>
  </si>
  <si>
    <t>080017870007CO</t>
  </si>
  <si>
    <t>02126-2008</t>
  </si>
  <si>
    <t>Recusación</t>
  </si>
  <si>
    <t>Ley de Protección de Obtenciones Vegetales</t>
  </si>
  <si>
    <t>Obtenciones vegetales</t>
  </si>
  <si>
    <t>080018190007CO</t>
  </si>
  <si>
    <t>00975-2008</t>
  </si>
  <si>
    <t>080018150007CO</t>
  </si>
  <si>
    <t>00976-2008</t>
  </si>
  <si>
    <t>02521-2008</t>
  </si>
  <si>
    <t>080027110007CO</t>
  </si>
  <si>
    <t>02522-2008</t>
  </si>
  <si>
    <t>Reforma de varios artículos de la Ley de marcas y otros signos distintivos, No. 7978, y de la Ley de patentes de invención, dibujos, modelos industriales y modelos de utilidad</t>
  </si>
  <si>
    <t>02896-2008</t>
  </si>
  <si>
    <t>Emprendedurismo e innovación</t>
  </si>
  <si>
    <t>080039620007CO</t>
  </si>
  <si>
    <t>03070-2008</t>
  </si>
  <si>
    <t>Aprobación del Convenio Internacional Para La Protección De Las Obtenciones Vegetales</t>
  </si>
  <si>
    <t>080039410007CO</t>
  </si>
  <si>
    <t>03152-2008</t>
  </si>
  <si>
    <t>Reforma y adición de varios artículos de la Ley de Procedimientos de Observancia de Derechos de Propiedad Intelectual Ley No. 8039</t>
  </si>
  <si>
    <t>080025570007CO</t>
  </si>
  <si>
    <t>01712-2008</t>
  </si>
  <si>
    <t>Adhesión de Costa Rica al Tratado de Budapest sobre Reconocimiento Internacional del Depósito de Microorganismos a los fines de procedimiento en materia de patentes.</t>
  </si>
  <si>
    <t>Depósito de Microorganismos</t>
  </si>
  <si>
    <t>080024420007CO</t>
  </si>
  <si>
    <t>03154-2008</t>
  </si>
  <si>
    <t>Adhesión de Costa Rica Al Tratado de Budapest</t>
  </si>
  <si>
    <t>080034390007CO</t>
  </si>
  <si>
    <t>04569-2008</t>
  </si>
  <si>
    <t>Ley General de Telecomunicaciones</t>
  </si>
  <si>
    <t>2 votos salvados y 3 notas</t>
  </si>
  <si>
    <t>080038490007CO</t>
  </si>
  <si>
    <t>04570-2008</t>
  </si>
  <si>
    <t>Aprobación del Convenio Internacional Para La Protección De Las Obtenciones Vegetales</t>
  </si>
  <si>
    <t>080040050007CO</t>
  </si>
  <si>
    <t>04836-2008</t>
  </si>
  <si>
    <t>Aprobación de la “Adhesión” de Costa Rica al "Tratado sobre el Derecho de Marcas y su Reglamento"</t>
  </si>
  <si>
    <t>Tratado sobre el Derecho de Marcas y su Reglamento</t>
  </si>
  <si>
    <t>080039010007CO</t>
  </si>
  <si>
    <t>04837-2008</t>
  </si>
  <si>
    <t>05179-2008</t>
  </si>
  <si>
    <t>3 votos salvados y 4 notas</t>
  </si>
  <si>
    <t>080070120007CO</t>
  </si>
  <si>
    <t>07892-2008</t>
  </si>
  <si>
    <t>Ley Reguladora del Mercado de Seguros</t>
  </si>
  <si>
    <t>Mercado de Seguros</t>
  </si>
  <si>
    <t>09809-2008</t>
  </si>
  <si>
    <t>080066680007CO</t>
  </si>
  <si>
    <t>10450-2008</t>
  </si>
  <si>
    <t>3 votos salvados y 1 nota</t>
  </si>
  <si>
    <t>10693-2008</t>
  </si>
  <si>
    <t>080083570007CO</t>
  </si>
  <si>
    <t>10859-2008</t>
  </si>
  <si>
    <t>Aprobación del Convenio Marco De La Organización Mundial De La Salud (OMS) Para El Control del Tabaco</t>
  </si>
  <si>
    <t>080079130007CO</t>
  </si>
  <si>
    <t>11210-2008</t>
  </si>
  <si>
    <t>Ley de fortalecimiento y modernización de las Entidades Públicas del Sector de Telecomunicaciones</t>
  </si>
  <si>
    <t>080090450007CO</t>
  </si>
  <si>
    <t>11748-2008</t>
  </si>
  <si>
    <t>Aprobación De La Convención Sobre Los Derechos de Las Personas Discapacitadas y Su Protocolo Facultativo</t>
  </si>
  <si>
    <t>080106290007CO</t>
  </si>
  <si>
    <t>11940-2008</t>
  </si>
  <si>
    <t>Aprobación de varias enmiendas al tratado de Libre Comercio con República Dominicana-Centroamérica-Estados Unidos y aprobación del protocolo por el que se adicionan disposiciones en materia de acumulación textil</t>
  </si>
  <si>
    <t>080105280007CO</t>
  </si>
  <si>
    <t>12590-2008</t>
  </si>
  <si>
    <t>Marta María Auxiliadora Vinocour Fornieri</t>
  </si>
  <si>
    <t>Tratado de Libre Comercio Con República Dominicana-Centroamérica-Estados Unidos</t>
  </si>
  <si>
    <t>080117970007CO</t>
  </si>
  <si>
    <t>13448-2008</t>
  </si>
  <si>
    <t>Enmienda Al Protocolo de Montreal Relativo a Las Sustancias Que Agotan La Capa de Ozono</t>
  </si>
  <si>
    <t>080110890007CO</t>
  </si>
  <si>
    <t>13832-2008</t>
  </si>
  <si>
    <t>080120170007CO</t>
  </si>
  <si>
    <t>14831-2008</t>
  </si>
  <si>
    <t>Aprobación del Tratado de Libre Comercio Entre Centroamérica y Panamá y del Protocolo Bilateral Entre La República De Costa Rica Y La República De Panamá Al Tratado de Libre Comercio Entre Centroamérica y Panamá.  Por Unanimidad Se Evacua La Consulta En El Sentido Que No Se Observan Vicios Esenciales de Constitucionalidad En El Procedimiento Legislativo del Proyecto de Ley</t>
  </si>
  <si>
    <t>080125520007CO  </t>
  </si>
  <si>
    <t>15760-2008</t>
  </si>
  <si>
    <t>Modificación de varios artículos de la Ley No. 7744, Concesión y Operación de Marinas Turísticas</t>
  </si>
  <si>
    <t>080140820007CO</t>
  </si>
  <si>
    <t>16221-2008</t>
  </si>
  <si>
    <t>Reforma y Adición de varias normas que regulan materias relacionadas con Propiedad Intelectual</t>
  </si>
  <si>
    <t>080143030007CO</t>
  </si>
  <si>
    <t>16563-2008</t>
  </si>
  <si>
    <t>Concesión y Operación de Marinas Turísticas</t>
  </si>
  <si>
    <t>080152470007CO</t>
  </si>
  <si>
    <t>17300-2008</t>
  </si>
  <si>
    <t>Aprobación del Protocolo de Adhesión de Costa Rica Al Centro de Asesoría Legal de Asuntos De La Organización Mundialde Comercio</t>
  </si>
  <si>
    <t>080152520007CO</t>
  </si>
  <si>
    <t>18207-2008</t>
  </si>
  <si>
    <t>Ley de Aprobación del Convenio de Rótterdam Para La Aplicación Del Procedimiento de Consentimiento Fundamentado Previo a Ciertos Plaguicidas y Productos Químicos Peligrosos Objeto del Comercio Internacional</t>
  </si>
  <si>
    <t>080152450007CO</t>
  </si>
  <si>
    <t>18208-2008</t>
  </si>
  <si>
    <t>Aprobación del Convenio Internacional Sobre Arqueo de Buques</t>
  </si>
  <si>
    <t>080152540007CO</t>
  </si>
  <si>
    <t>18209-2008</t>
  </si>
  <si>
    <t>Adhesión Al Protocolo Sobre Los Restos Explosivos de Guerra</t>
  </si>
  <si>
    <t>080152530007CO</t>
  </si>
  <si>
    <t>18210-2008</t>
  </si>
  <si>
    <t>Aprobación De La Convención Sobre La Imprescriptibilidad De Los Crímenes de Guerra y de Los Crímenes de Lesa Humanidad</t>
  </si>
  <si>
    <t>080152500007CO</t>
  </si>
  <si>
    <t>18211-2008</t>
  </si>
  <si>
    <t>Adhesión Al Protocolo Sobre La Prohibición del Uso En La Guerra de Gases Asfixiantes, Tóxicos O Similares y de Medios Bacteriológicos</t>
  </si>
  <si>
    <t>080152510007CO</t>
  </si>
  <si>
    <t>18212-2008</t>
  </si>
  <si>
    <t>Enmienda Al Artículo 1 De La Convención Sobre Prohibiciones O Restricciones del Empleo a Ciertas Armas Convencionales Que Puedan Considerarse Excesivamente Nocivas O de Efectos Indiscriminados</t>
  </si>
  <si>
    <t>080152490007CO</t>
  </si>
  <si>
    <t>18213-2008</t>
  </si>
  <si>
    <t>Aprobación De La Enmienda Al Párrafo 1 del Artículo 20 De La Convenciónsobre La Eliminación de Todas Las Formas de Discriminación Contra La Mujer</t>
  </si>
  <si>
    <t>080156610007CO</t>
  </si>
  <si>
    <t>18214-2008</t>
  </si>
  <si>
    <t>Reforma del artículo 2 de la Ley de Creación de Registro Nacional y sus Reformas</t>
  </si>
  <si>
    <t>Registro Nacional</t>
  </si>
  <si>
    <t>080152440007CO</t>
  </si>
  <si>
    <t>18215-2008</t>
  </si>
  <si>
    <t>Aprobación De La Adhesión Del Convenio Internacional Para La Seguridad De La Vida Humana En El Mar, 1974, Sus Protocolos y Sus Enmiendas (Solas 74)</t>
  </si>
  <si>
    <t>080152480007CO</t>
  </si>
  <si>
    <t>18218-2008</t>
  </si>
  <si>
    <t>Aprobación De La Convención Para El Fortalecimiento De La Comisión Interamericana Del Atún Tropical Establecida Por La Convención De 1949 Entre Los Estados Unidos de América Y La República De Costa Rica (</t>
  </si>
  <si>
    <t>090012220007CO</t>
  </si>
  <si>
    <t>01145-2009</t>
  </si>
  <si>
    <t>Ley que autoriza el cambio de Nombre de la Junta de Protección Social de San José a Junta de Protección y que establece la distribución de rentas de las Loterías Nacionales</t>
  </si>
  <si>
    <t>Lotería Nacional</t>
  </si>
  <si>
    <t>09207-2009</t>
  </si>
  <si>
    <t>090080590007CO</t>
  </si>
  <si>
    <t>10537-2009</t>
  </si>
  <si>
    <t>Autorización al Estado para que segregue y venda a la UCR el inmueble que ocupa el Instituto Clodomiro Picado en Dulce Nombre de Coronado</t>
  </si>
  <si>
    <t>Venta de terreno</t>
  </si>
  <si>
    <t>090075050007CO</t>
  </si>
  <si>
    <t>10553-2009</t>
  </si>
  <si>
    <t>Ley para dar interpretación auténtica al artículo 4 de la Ley No. 4946 de 3 de febrero de 1972</t>
  </si>
  <si>
    <t>Empleo y encadenamientos</t>
  </si>
  <si>
    <t>090123510007CO</t>
  </si>
  <si>
    <t>14286-2009</t>
  </si>
  <si>
    <t>Aprobación del Acuerdo  Internacional del Café de 2007</t>
  </si>
  <si>
    <t>14290-2009</t>
  </si>
  <si>
    <t>090150540007CO</t>
  </si>
  <si>
    <t>15711-2009</t>
  </si>
  <si>
    <t>Aprobación del Acuerdo Integral de Asociación Entre La República De Costa Rica Y La República De Chile</t>
  </si>
  <si>
    <t>090150430007CO</t>
  </si>
  <si>
    <t>17511-2009</t>
  </si>
  <si>
    <t>Ley de Simplificación de Trámites para la Instalación de Marinas y Atracaderos Turísticos</t>
  </si>
  <si>
    <t>17972-2009</t>
  </si>
  <si>
    <t>Adhesión de Costa Rica Al Tratado Sobre El Derecho de Marcas y Su Reglamento</t>
  </si>
  <si>
    <t>090169300007CO</t>
  </si>
  <si>
    <t>18513-2009</t>
  </si>
  <si>
    <t>Convenio Entre El Gobierno De La Repúblicade Costa Rica y El Gobierno De La República Federal De Alemania Sobre Cooperación Financiera</t>
  </si>
  <si>
    <t>090176770007CO</t>
  </si>
  <si>
    <t>18940-2009</t>
  </si>
  <si>
    <t>Aprobación del Convenio Sobre Cooperación Para La Supresión Del Tráfico Ilícito Marítimo y Aéreo de Estupefacientes y Sustancias Psicotrópicas En El Área del Caribe</t>
  </si>
  <si>
    <t>100051660007CO</t>
  </si>
  <si>
    <t>07580-2010</t>
  </si>
  <si>
    <t>Aprobación De La Adhesión Al Convenio Sobre El Registro de Objetos Lanzados Al Espacio Ultraterrestre</t>
  </si>
  <si>
    <t>100044120007CO</t>
  </si>
  <si>
    <t>07630-2010</t>
  </si>
  <si>
    <t>Reforma al Art. 2 de la Ley No. 6683, Art. 52 de la Ley No. 8039 y Art. 8 de la Ley No. 7975.</t>
  </si>
  <si>
    <t>100051620007CO</t>
  </si>
  <si>
    <t>09059-2010</t>
  </si>
  <si>
    <t>Chinchilla Miranda</t>
  </si>
  <si>
    <t>Reforma a varios artículos de la Ley de Tránsito por Vías Terrestres, No. 7331 y sus reformas.</t>
  </si>
  <si>
    <t>100061680007CO</t>
  </si>
  <si>
    <t>09364-2010</t>
  </si>
  <si>
    <t>Aracelly Pacheco Salazar</t>
  </si>
  <si>
    <t>Aprobación De La Adhesión Al Convenio Relativo a Garantías Internacionales Sobre Elementos de Equipo Móvil y Su Protocolo</t>
  </si>
  <si>
    <t>100070970007CO</t>
  </si>
  <si>
    <t>09866-2010</t>
  </si>
  <si>
    <t>Reforma del Art. 2 y derogatoria del Art. 5 de la Ley de Remuneración de los Diputados de la Asamblea Legislativa, No. 7352 y sus reformas.</t>
  </si>
  <si>
    <t>100071290007CO</t>
  </si>
  <si>
    <t>09867-2010</t>
  </si>
  <si>
    <t>100059410007CO</t>
  </si>
  <si>
    <t>09927-2010</t>
  </si>
  <si>
    <t>Reforma del Artículo 64 De La Constitución Política De La República De Costa Rica</t>
  </si>
  <si>
    <t>100075270007CO</t>
  </si>
  <si>
    <t>10100-2010</t>
  </si>
  <si>
    <t>Modificación de la Ley de Concesión y Operación de Marinas Turísticas, No. 7744</t>
  </si>
  <si>
    <t>100071220007CO</t>
  </si>
  <si>
    <t>11043-2010</t>
  </si>
  <si>
    <t>Reforma Al Artículo 78 De La Constitución Política, Para El Fortalecimiento del Derecho a La Educación</t>
  </si>
  <si>
    <t>100070630007CO</t>
  </si>
  <si>
    <t>12025-2010</t>
  </si>
  <si>
    <t>100075230007CO</t>
  </si>
  <si>
    <t>12026-2010</t>
  </si>
  <si>
    <t>100110150007CO</t>
  </si>
  <si>
    <t>14189-2010</t>
  </si>
  <si>
    <t>Protocolo Modificatorio Al Tratado de Libre Comercio Entre México y Costa Rica</t>
  </si>
  <si>
    <t>100110420007CO</t>
  </si>
  <si>
    <t>14787-2010</t>
  </si>
  <si>
    <t>Convenio de Asistencia Mutua y Cooperación Técnica Entre Las Administraciones Tributarias y Aduaneras de Centroamérica</t>
  </si>
  <si>
    <t>100110220007CO</t>
  </si>
  <si>
    <t>14788-2010</t>
  </si>
  <si>
    <t>José Paulino Hernández Gutiérrez</t>
  </si>
  <si>
    <t>Convenio de Cooperación Cultural y Educativa Entre La República De Costa Rica Y La República De Panamá</t>
  </si>
  <si>
    <t>100114400007CO</t>
  </si>
  <si>
    <t>14789-2010</t>
  </si>
  <si>
    <t>Acuerdo de Intercambio Cultural Entre Los Gobiernos De La República De Costa Rica Y La República De Paraguay</t>
  </si>
  <si>
    <t>100114370007CO</t>
  </si>
  <si>
    <t>14790-2010</t>
  </si>
  <si>
    <t>Convenio de Cooperación Cultural y Educativa Entre La República De Costa Rica y El Reino de España</t>
  </si>
  <si>
    <t>100110410007CO</t>
  </si>
  <si>
    <t>15057-2010</t>
  </si>
  <si>
    <t>Convenio Básico de Cooperación Técnica y Científica Entre El Gobierno De La República De Costa Rica y El Gobierno De La República De Panamá</t>
  </si>
  <si>
    <t>100117320007CO</t>
  </si>
  <si>
    <t>15071-2010</t>
  </si>
  <si>
    <t>Convenio de Cooperación Cultural y Educativa Entre La República De Costa Rica Y La Repúblicade Argentina</t>
  </si>
  <si>
    <t>100114430007CO</t>
  </si>
  <si>
    <t>15072-2010</t>
  </si>
  <si>
    <t>Aprobación del Acuerdo Entre Los Estados Miembros y Miembros Asociados De La Asociación De Estados del Caribe Para La Cooperación En Materia de Desastres Naturales</t>
  </si>
  <si>
    <t>100114410007CO</t>
  </si>
  <si>
    <t>15252-2010</t>
  </si>
  <si>
    <t>Aprobación del Convenio Para El Establecimiento de La Zona de Turismo Sustentable del Caribe y Su Protocolo</t>
  </si>
  <si>
    <t>100110160007CO</t>
  </si>
  <si>
    <t>15291-2010</t>
  </si>
  <si>
    <t>Aprobación De La Convención Internacional Contra El Dopaje En El Deporte</t>
  </si>
  <si>
    <t>Deporte y recreación</t>
  </si>
  <si>
    <t>100114390007CO</t>
  </si>
  <si>
    <t>15292-2010</t>
  </si>
  <si>
    <t>Aprobación de la Modificación del Código Aduanero Uniforme Centroamericano y su Protocolo de Enmienda.</t>
  </si>
  <si>
    <t>100122310007CO</t>
  </si>
  <si>
    <t>15293-2010</t>
  </si>
  <si>
    <t>Aprobación del Tratado Sobre Sistemas de Pagos y Liquidación de Valores de Centroamérica y República Dominicana</t>
  </si>
  <si>
    <t>100117280007CO</t>
  </si>
  <si>
    <t>15294-2010</t>
  </si>
  <si>
    <t>Aprobación del Segundo Protocolo de Enmienda Al Convenio Entre El Gobierno Dela República Federal De Alemania y El Gobierno De La República De Costa Rica Sobre Cooperación Técnica</t>
  </si>
  <si>
    <t>100114420007CO</t>
  </si>
  <si>
    <t>15739-2010</t>
  </si>
  <si>
    <t>Adhesión De Costa Rica Al Convenio Multilateral Sobre Cooperación y Asistencia Mutua Entre Las Direcciones Nacionales de Aduanas y Su Protocolo de Modificación</t>
  </si>
  <si>
    <t>100122290007CO</t>
  </si>
  <si>
    <t>15740-2010</t>
  </si>
  <si>
    <t>Aprobación Del Convenio Marco de Cooperación Bilateral Entre La República De Costa Rica Y La República De El Salvador</t>
  </si>
  <si>
    <t>100111920007CO</t>
  </si>
  <si>
    <t>15741-2010</t>
  </si>
  <si>
    <t>Reforma y adición a la Ley Órganica del Sistema Bancario Nacional, No. 1644 y sus reformas y Reforma y adición a un Art. A la Ley Órganica del Banco Central de CR, No. 7558 y sus reformas.</t>
  </si>
  <si>
    <t>Sistema Bancario Nacional</t>
  </si>
  <si>
    <t>100119570007CO</t>
  </si>
  <si>
    <t>16202-2010</t>
  </si>
  <si>
    <t>Reforma y adición de los Art. 22 y 25 de la Ley No. 8589 Penalización de la Violencia contra las Mujeres.</t>
  </si>
  <si>
    <t>100110170007CO</t>
  </si>
  <si>
    <t>16335-2010</t>
  </si>
  <si>
    <t>Reforma del Código de Comercio, No. 3284 y de la Ley Reguladora del Servicio Público de Transporte Remunerado de Personas en Vehículos en la Modalidad de Taxi, No. 7969.</t>
  </si>
  <si>
    <t>Porteadores</t>
  </si>
  <si>
    <t>100122320007CO</t>
  </si>
  <si>
    <t>16345-2010</t>
  </si>
  <si>
    <t>Convenio Entre La República De Costa Rica y El Reino de España Para Evitar La Doble Imposición y Prevenir La Evasión Fiscal En Materia de Impuestos Sobre La Renta y Sobre El Patrimonio</t>
  </si>
  <si>
    <t>100122300007CO</t>
  </si>
  <si>
    <t>16346-2010</t>
  </si>
  <si>
    <t>Acuerdo de Cooperación Cultural Entre El Gobierno de Costa Rica y El Gobierno De La República Popular China</t>
  </si>
  <si>
    <t>100117880007CO</t>
  </si>
  <si>
    <t>16401-2010</t>
  </si>
  <si>
    <t>Aprobación De Las Actas De La Unión Postal Universal, Congreso Xxiii, Bucarest 2004</t>
  </si>
  <si>
    <t>100117870007CO</t>
  </si>
  <si>
    <t>16402-2010</t>
  </si>
  <si>
    <t>Aprobación de Las Actas De La Unión Postal De Las Américas, España y Portugal, Congreso Xix Río de Janeiro 2005</t>
  </si>
  <si>
    <t>100124350007CO</t>
  </si>
  <si>
    <t>16504-2010</t>
  </si>
  <si>
    <t>Aprobación De La Adhesión Al Estatuto De La Conferencia De La Haya De Derecho Internacional Privado</t>
  </si>
  <si>
    <t>100124360007CO</t>
  </si>
  <si>
    <t>16948-2010</t>
  </si>
  <si>
    <t>Convenio Marco Para El Establecimiento De La Unión Aduanera Centroamericana</t>
  </si>
  <si>
    <t>100153360007CO</t>
  </si>
  <si>
    <t>18644-2010</t>
  </si>
  <si>
    <t>Aprobación del Convenio de Cooperación Turística Entre El Gobierno De La República De Costa Rica y El Gobierno De La República De Panamá</t>
  </si>
  <si>
    <t>100153380007CO</t>
  </si>
  <si>
    <t>18697-2010</t>
  </si>
  <si>
    <t>Aprobación del Protocolo Entre El Gobierno De La República De Costa Rica y El Gobierno De La Federación De Rusia Sobre La Cooperación En El Campo de Control de Estupefacientes y Sustancias Psicotrópicas</t>
  </si>
  <si>
    <t>100136990007CO</t>
  </si>
  <si>
    <t>18702-2010</t>
  </si>
  <si>
    <t>100153370007CO</t>
  </si>
  <si>
    <t>18726-2010</t>
  </si>
  <si>
    <t>Aprobación del Convenio Marco de Cooperación Bilateral Entre La República De Costa Rica Y La República De Turquía</t>
  </si>
  <si>
    <t>100154790007CO</t>
  </si>
  <si>
    <t>18727-2010</t>
  </si>
  <si>
    <t>Aprobación del Acuerdo de Transporte Aéreo Entre El Gobierno De La República De Costa Rica y El Gobierno De La República Del Paraguay y Su Anexo</t>
  </si>
  <si>
    <t>100153430007CO</t>
  </si>
  <si>
    <t>19200-2010</t>
  </si>
  <si>
    <t>Proyecto de Tratado Para La Recuperación Y Devolución de Vehículos, Aeronaves Robados O Materia de Disposición Ilícita Entre El Gobierno De La República De Costa Rica y El Gobierno de Los Estados Unidos Mexicanos</t>
  </si>
  <si>
    <t>100153400007CO</t>
  </si>
  <si>
    <t>19201-2010</t>
  </si>
  <si>
    <t>Aprobación del Acuerdo Entre La República De Corea Y La República De Costa Rica Sobre El Programa de Voluntarios Coreanos de Ultramar</t>
  </si>
  <si>
    <t>100154800007CO</t>
  </si>
  <si>
    <t>19204-2010</t>
  </si>
  <si>
    <t>Aprobación De La Convenciónsobre La Protección Y Promoción De La Diversidad De Las Expresiones Culturales</t>
  </si>
  <si>
    <t>100153410007CO</t>
  </si>
  <si>
    <t>19228-2010</t>
  </si>
  <si>
    <t>Aprobación del Protocolo Adicional Al Acuerdo Entre La República De Costa Rica y El Organismo Internacional de Energía Atómica Para La Aplicación de Salvaguardias En Relación Con El Tratado Para La Proscripción De Las Armas Nucleares En La América Latina Y El Tratado Sobre La No Proliferación de Las Armas Nucleares</t>
  </si>
  <si>
    <t>100154780007CO</t>
  </si>
  <si>
    <t>19701-2010</t>
  </si>
  <si>
    <t>Aprobación del Convenio Internacional Parala Represión De Los Actos de Terrorismo Nuclear</t>
  </si>
  <si>
    <t>100154810007CO</t>
  </si>
  <si>
    <t>19733-2010</t>
  </si>
  <si>
    <t>Proyecto de Aprobación del «Acuerdo de Diálogo Político y Cooperación Entre La Comunidad Europea Y Sus Estados Miembros, Por Una Parte, y Las Repúblicas de Costa Rica, El Salvador, Guatemala, Honduras, Nicaragua y Panamá, Por Otra Parte</t>
  </si>
  <si>
    <t>100154750007CO</t>
  </si>
  <si>
    <t>19734-2010</t>
  </si>
  <si>
    <t>Proyecto de Aprobación de La «Adhesión de Costa Rica Al Convenio Internacional del Sistema Armonizado de Designación y Codificación de Mercancías, Al Protocolo de Enmienda Al Convenio Internacional del Sistema Armonizado de Designación y Codificación de Mercancías, a Las Recomendaciones de Enmienda del Sistema Armonizado y A La Nomenclaturadel Sistema Armonizado</t>
  </si>
  <si>
    <t>100154820007CO</t>
  </si>
  <si>
    <t>19735-2010</t>
  </si>
  <si>
    <t>Aprobación De La Convención Sobre Municiones En Racimo</t>
  </si>
  <si>
    <t>100154760007CO</t>
  </si>
  <si>
    <t>20828-2010</t>
  </si>
  <si>
    <t>Convenio Para La Unificación De Ciertas Reglas Para El Transporte Aéreo Internacional (Convenio de Montreal 1999)</t>
  </si>
  <si>
    <t>100153420007CO</t>
  </si>
  <si>
    <t>20958-2010</t>
  </si>
  <si>
    <t>Aprobación del Acuerdo Sobre Los Privilegios E Inmunidades De La Corte Penal Internacional</t>
  </si>
  <si>
    <t>100154840007CO</t>
  </si>
  <si>
    <t>00206-2011</t>
  </si>
  <si>
    <t>Aprobación De La Adhesión A La Convención Para La Eliminación Del Requisito de Legalización Para Los Documentos Públicos Extranjeros</t>
  </si>
  <si>
    <t>100176940007CO</t>
  </si>
  <si>
    <t>00234-2011</t>
  </si>
  <si>
    <t>Tratado Entre El Gobierno De La República De Costa Rica y El Gobierno De La República De Panamá Sobre Extradición</t>
  </si>
  <si>
    <t>100153390007CO</t>
  </si>
  <si>
    <t>00235-2011</t>
  </si>
  <si>
    <t>Aprobación De La Convención Interamericana Sobre Transparencia En Las Adquisiciones de Armas Convencionales</t>
  </si>
  <si>
    <t>100170120007CO</t>
  </si>
  <si>
    <t>00905-2011</t>
  </si>
  <si>
    <t>100171910007CO</t>
  </si>
  <si>
    <t>00992-2011</t>
  </si>
  <si>
    <t>Reforma a vario artículos del Código Penal y adición de una nueva sección VIII denominada "Delitos informáticos y conexos" al título VII del Código Penal.</t>
  </si>
  <si>
    <t>Delitos informáticos</t>
  </si>
  <si>
    <t>100176950007CO</t>
  </si>
  <si>
    <t>01308-2011</t>
  </si>
  <si>
    <t>Roxana Salazar Cambronero</t>
  </si>
  <si>
    <t>Adhesión Al Acuerdo Latinoamericano de Coproducción Cinematográfica y Aprobación de Su Protocolo de Enmienda, Suscrito En Bogotá El 14 de Julio De 2006</t>
  </si>
  <si>
    <t>100171520007CO</t>
  </si>
  <si>
    <t>01360-2011</t>
  </si>
  <si>
    <t>Interpretación auténtica del Art. 80 de la Ley de Asociaciones Cooperativas y Creación del Instituto Nacional de Fomento Cooperativo, No. 4179 y sus reformas.</t>
  </si>
  <si>
    <t>110028760007CO</t>
  </si>
  <si>
    <t>03172-2011</t>
  </si>
  <si>
    <t>Proyecto de aprobación del Tratado de Libre Comercio entre el Gobierno de la República de Costa Rica y el Gobierno de la República Popular de China.</t>
  </si>
  <si>
    <t>110027600007CO</t>
  </si>
  <si>
    <t>04519-2011</t>
  </si>
  <si>
    <t>Tratado de Libre Comercio entre el Gobierno de la República de Costa Rica y el Gobierno de la República Popular China</t>
  </si>
  <si>
    <t>110035290007CO</t>
  </si>
  <si>
    <t>04778-2011</t>
  </si>
  <si>
    <t>110034150007CO</t>
  </si>
  <si>
    <t>05268-2011</t>
  </si>
  <si>
    <t>Ley de Protección de la Persona frente al Tratamiento de sus Datos Personales.</t>
  </si>
  <si>
    <t>Tratamiento datos personales</t>
  </si>
  <si>
    <t>110035760007CO</t>
  </si>
  <si>
    <t>05274-2011</t>
  </si>
  <si>
    <t>José Ricardo Guerrero Portilla</t>
  </si>
  <si>
    <t>Ley Reguladora del Contrato de Seguros.</t>
  </si>
  <si>
    <t>Contrato de seguros</t>
  </si>
  <si>
    <t>110048990007CO</t>
  </si>
  <si>
    <t>06021-2011</t>
  </si>
  <si>
    <t>Acuerdo de Asociación Estratégica Entre La República De Costa Rica y Los Estados Unidos Mexicanos</t>
  </si>
  <si>
    <t>110056280007CO</t>
  </si>
  <si>
    <t>07818-2011</t>
  </si>
  <si>
    <t>110095910007CO</t>
  </si>
  <si>
    <t>11309-2011</t>
  </si>
  <si>
    <t>Reforma del Artículo 102 De La Ley No. 7135, Ley De La Jurisdicción Constitucional</t>
  </si>
  <si>
    <t>110103170007CO </t>
  </si>
  <si>
    <t>11694-2011</t>
  </si>
  <si>
    <t>Paul Rueda Leal</t>
  </si>
  <si>
    <t>Aprobación del Acuerdo Para El Intercambio de Información En Materia Tributaria Entre La Republica De Argentina Y La Republica De Costa Rica</t>
  </si>
  <si>
    <t>110103000007CO</t>
  </si>
  <si>
    <t>11964-2011</t>
  </si>
  <si>
    <t>Aprobación De La Adhesión De La República De Costa Rica Al Convenio de Integración Cinematográfica Iberoamericana</t>
  </si>
  <si>
    <t>110103460007CO </t>
  </si>
  <si>
    <t>11965-2011</t>
  </si>
  <si>
    <t>Aprobación del Segundo Protocolo Al Tratado Marco del Mercado Eléctrico de América Central</t>
  </si>
  <si>
    <t>110103160007CO</t>
  </si>
  <si>
    <t>11969-2011</t>
  </si>
  <si>
    <t>Enrique Ulate Chacón</t>
  </si>
  <si>
    <t>Aprobación De La Convención Interamericana Sobre Asistencia Mutua En Materia Penal</t>
  </si>
  <si>
    <t>110107940007CO </t>
  </si>
  <si>
    <t>11970-2011</t>
  </si>
  <si>
    <t>Aprobación del Acuerdo de Asociación Entre La Repúblicade Costa Rica Y La República De Panamá</t>
  </si>
  <si>
    <t>110103130007CO</t>
  </si>
  <si>
    <t>12105-2011</t>
  </si>
  <si>
    <t>Aprobación De La Convención Internacional Para La Protección De Todas Las Personas Contra Las Desapariciones Forzadas</t>
  </si>
  <si>
    <t>110107900007CO </t>
  </si>
  <si>
    <t>12515-2011</t>
  </si>
  <si>
    <t>Aprobación de Las Modificaciones Al Convenio Que Establece La Organización Latinoamericana De Energía (Olade), Adoptadas Durante La Xxxviii Reunión De Ministros, En Medellín, Colombia, El 30 de Noviembre de Dos Mil Siete</t>
  </si>
  <si>
    <t>110103470007CO </t>
  </si>
  <si>
    <t>12516-2011</t>
  </si>
  <si>
    <t>Aprobación del Protocolo Por El Que Se Enmienda El Acuerdo Sobre Los ADPIC</t>
  </si>
  <si>
    <t>110106000007CO</t>
  </si>
  <si>
    <t>12611-2011</t>
  </si>
  <si>
    <t>Ley de impuesto a personas jurídicas.</t>
  </si>
  <si>
    <t>110107930007CO </t>
  </si>
  <si>
    <t>13261-2011</t>
  </si>
  <si>
    <t>Aprobación del Canje de Notas y Su Anexo Sobre El Acuerdo Entre El Gobierno De La República Francesa Y El Gobierno De La República De Costa Rica Para El Intercambio de Información Referente a Asuntos Tributarios</t>
  </si>
  <si>
    <t>110123690007CO</t>
  </si>
  <si>
    <t>14965-2011</t>
  </si>
  <si>
    <t>1 voto salvado y 3 notas</t>
  </si>
  <si>
    <t>110127320007CO</t>
  </si>
  <si>
    <t>14966-2011</t>
  </si>
  <si>
    <t>Reforma del Art. 70 y derogación del art. 116 de la Ley reforma Integral del Sistema de Pensiones y Jubilaciones del Magisterio nacional, No. 7531.</t>
  </si>
  <si>
    <t>Pensiones</t>
  </si>
  <si>
    <t>110124940007CO</t>
  </si>
  <si>
    <t>15655-2011</t>
  </si>
  <si>
    <t>Ley para Establecer el Derecho de Jubilación Anticiapada de las y los trabajadores y Reforma de la Ley de Protección al Trabajador.</t>
  </si>
  <si>
    <t>110138750007CO</t>
  </si>
  <si>
    <t>15968-2011</t>
  </si>
  <si>
    <t>Ley de Presupuesto Ordinario y Extraordinario de la República para el Ejercicio Económico de 2012</t>
  </si>
  <si>
    <t>110132020007CO</t>
  </si>
  <si>
    <t>15969-2011</t>
  </si>
  <si>
    <t>Ley de Reconocimiento de incentivo por peligrosidad a favor de agentes de seguridad y vigilancia del Ministerio de Educación Pública.</t>
  </si>
  <si>
    <t>Educación, ciencia y cultura</t>
  </si>
  <si>
    <t>110166970007CO</t>
  </si>
  <si>
    <t>00268-2012</t>
  </si>
  <si>
    <t>Ley de la transformación del Instituto de Desarrollo Agrario (IDA) en el Instituto de Desarrollo Rural (INDER).</t>
  </si>
  <si>
    <t>120009020007CO</t>
  </si>
  <si>
    <t>01630-2012</t>
  </si>
  <si>
    <t>Aprobación Del Acuerdo Entre La Repúblicade Costa Rica y El Reino de Los Países Bajos Para El Intercambio de Información En Materia Tributaria y Su Protocolo</t>
  </si>
  <si>
    <t>110160600007CO</t>
  </si>
  <si>
    <t>01963-2012</t>
  </si>
  <si>
    <t>120007460007CO</t>
  </si>
  <si>
    <t>02675-2012</t>
  </si>
  <si>
    <t>Ley para la Regulación y Comercialización de Bebidas con contenido alcohólico.</t>
  </si>
  <si>
    <t>120026570007CO</t>
  </si>
  <si>
    <t>02980-2012</t>
  </si>
  <si>
    <t>Ley del Control del Tabaco y sus Efectos Nocivos en la Salud.</t>
  </si>
  <si>
    <t>Control del Tabaco</t>
  </si>
  <si>
    <t>03197-2012</t>
  </si>
  <si>
    <t>120027200007CO</t>
  </si>
  <si>
    <t>03243-2012</t>
  </si>
  <si>
    <t>Aprobación del Convenio Constitutivo De La Coordinación Educativa Y Cultural Centroamericana (CECC)</t>
  </si>
  <si>
    <t>120027230007CO</t>
  </si>
  <si>
    <t>03268-2012</t>
  </si>
  <si>
    <t>Acuerdo Entre La República De Costa Rica y Los Estados Unidos Mexicanos Sobre El Intercambio de Información En Materia Tributaria</t>
  </si>
  <si>
    <t>03245-2012</t>
  </si>
  <si>
    <t>Corrección de error material</t>
  </si>
  <si>
    <t>120027240007CO</t>
  </si>
  <si>
    <t>03607-2012</t>
  </si>
  <si>
    <t>Aprobación del Acuerdo Sobre Transporte Aéreo Entre El Gobierno De La República De Costa Rica y El Gobierno de Canadá</t>
  </si>
  <si>
    <t>03918-2012</t>
  </si>
  <si>
    <t>120035440007CO</t>
  </si>
  <si>
    <t>03920-2012</t>
  </si>
  <si>
    <t>Ley de Solidaridad Tributaria</t>
  </si>
  <si>
    <t>120035180007CO</t>
  </si>
  <si>
    <t>04621-2012</t>
  </si>
  <si>
    <t>120041350007CO</t>
  </si>
  <si>
    <t>04933-2012</t>
  </si>
  <si>
    <t>Aprobación De Las Modificaciones Al Convenio Constitutivo del Banco Centroamericano de Integración Económica</t>
  </si>
  <si>
    <t>120041370007CO</t>
  </si>
  <si>
    <t>04934-2012</t>
  </si>
  <si>
    <t>Convenio Entre La República De Costa Rica y El Gobierno de Estados Unidos de América, Para La Ejecución De Obligaciones Alimentarias</t>
  </si>
  <si>
    <t>120041320007CO</t>
  </si>
  <si>
    <t>04935-2012</t>
  </si>
  <si>
    <t>Aprobación del Acuerdo Entre La República De Costa Rica y Canadá Para El Intercambio de Información En Materia Tributaria</t>
  </si>
  <si>
    <t>120051300007CO</t>
  </si>
  <si>
    <t>05283-2012</t>
  </si>
  <si>
    <t>Aprobación Del Tratado Entre La Repúblicade Costa Rica Y La República De Corea Sobre Extradición</t>
  </si>
  <si>
    <t>05286-2012</t>
  </si>
  <si>
    <t>120041310007CO</t>
  </si>
  <si>
    <t>05595-2012</t>
  </si>
  <si>
    <t>Aprobación del Acuerdo Entre El Gobierno de Costa Rica y El Gobierno de Austria Sobre El Intercambio En Materia Tributaria</t>
  </si>
  <si>
    <t>120041340007CO</t>
  </si>
  <si>
    <t>05915-2012</t>
  </si>
  <si>
    <t>Rodolfo Piza Rocafort</t>
  </si>
  <si>
    <t>Memorando de Entendimiento  Entre El Gobierno De La República De Costa Rica y El Gobierno De La Repúblicade India Para El Establecimiento de Un Centro de Excelencia Tecnológica De La Información (CETI) En Costa Rica</t>
  </si>
  <si>
    <t>120074970007CO</t>
  </si>
  <si>
    <t>08833-2012</t>
  </si>
  <si>
    <t>Aprobación del Tratado Entre La Repúblicade Costa Rica Y La República De Corea Sobre Extradición</t>
  </si>
  <si>
    <t>120074960007CO</t>
  </si>
  <si>
    <t>09137-2012</t>
  </si>
  <si>
    <t>Memorando de Entendimiento Entre El Gobierno De La República De Costa Rica y El Gobierno De La República De India Para El Establecimiento de Un Centro de Excelencia En Tecnología De La Información (CETI) En Costa Rica</t>
  </si>
  <si>
    <t>120087650007CO</t>
  </si>
  <si>
    <t>09253-2012</t>
  </si>
  <si>
    <t>Ley de Tránsito por Vías Públicas Terrestres y Seguridad Vial</t>
  </si>
  <si>
    <t>11506-2012</t>
  </si>
  <si>
    <t xml:space="preserve">Ley de transito </t>
  </si>
  <si>
    <t>120111580007CO</t>
  </si>
  <si>
    <t>12226-2012</t>
  </si>
  <si>
    <t>Aprobación del Acuerdo Entre El Gobierno de Costa Rica y El Gobierno de Australia Para El Intercambio de Información En Materia Tributaria</t>
  </si>
  <si>
    <t>120117210007CO</t>
  </si>
  <si>
    <t>13367-2012</t>
  </si>
  <si>
    <t>Ley de Reconocimiento de los habitantes del Caribe Sur.</t>
  </si>
  <si>
    <t>Reconocimiento de derechos</t>
  </si>
  <si>
    <t>120123900007CO</t>
  </si>
  <si>
    <t>14067-2012</t>
  </si>
  <si>
    <t>Ley de Aprobación del Acuerdo Entre  El  Gobierno  Del   Estado  De   Qatar  Y   El Gobierno  De  La  República  De  Costa Rica  Para  La  Promoción  Y  Protección Recíproca   De  Inversiones</t>
  </si>
  <si>
    <t>120130180007CO</t>
  </si>
  <si>
    <t>15840-2012</t>
  </si>
  <si>
    <t>120145150007CO</t>
  </si>
  <si>
    <t>16393-2012</t>
  </si>
  <si>
    <t>Ley de Presupuesto Ordinario y Extraordinario de la República para el Ejercicio Económico de 2013</t>
  </si>
  <si>
    <t>120162650007CO</t>
  </si>
  <si>
    <t>17578-2012</t>
  </si>
  <si>
    <t>Modificación a la Ley de Presupuesto Ordinario y Extraordinario de la República para el Ejercio Económico 2012 y Segundo Presupuesto Extraordinario de la República para el Ejercicio Económico de 2012, No. 9019</t>
  </si>
  <si>
    <t>120161750007CO</t>
  </si>
  <si>
    <t>17705-2012</t>
  </si>
  <si>
    <t>120155180007CO</t>
  </si>
  <si>
    <t>17736-2012</t>
  </si>
  <si>
    <t>Ley de tamizaje auditivo neonatal</t>
  </si>
  <si>
    <t>Tamizaje auditivo neonatal</t>
  </si>
  <si>
    <t>120169220007CO</t>
  </si>
  <si>
    <t>18351-2012</t>
  </si>
  <si>
    <t>Aprobación Del Acuerdo de Servicios Aéreos Entre El Gobierno de Costa Rica y El Gobierno Dela República Federativa De Brasil</t>
  </si>
  <si>
    <t>19835-2012</t>
  </si>
  <si>
    <t>Aprobación del Acuerdo sobre servicios aéreos entre el Gobierno de Costa Rica y el Gobierno de la República Federativa del Brasil</t>
  </si>
  <si>
    <t>Acuerdo sobre servicios aéreos entre el Gobierno de Costa Rica y el Gobierno de la República Federativa del Brasil</t>
  </si>
  <si>
    <t>120169280007CO</t>
  </si>
  <si>
    <t>00127-2013</t>
  </si>
  <si>
    <t>Estatutos y Reglamento Orgánico de la Organización de Estados Iberoamericanos para la Educación, la Ciencia y la Cultura.</t>
  </si>
  <si>
    <t>120169260007CO</t>
  </si>
  <si>
    <t>00174-2013</t>
  </si>
  <si>
    <t>Convención sobre la Asistencia Administrativa Mutua en Materia Fiscal.</t>
  </si>
  <si>
    <t>130008070007CO</t>
  </si>
  <si>
    <t>02296-2013</t>
  </si>
  <si>
    <t>Tratado de Libre Comercio entre la República de Costa Rica y la República de Singapur</t>
  </si>
  <si>
    <t>Unánime pero con 4 notas</t>
  </si>
  <si>
    <t>130008080007CO</t>
  </si>
  <si>
    <t>02297-2013</t>
  </si>
  <si>
    <t>Ley de Aprobación del Tratado de Libre Comercio entre los Estados Unidos Mexicanos y las Repúblicas de Costa Rica, El Salvador, Guatemala, Honduras y Nicaragua</t>
  </si>
  <si>
    <t>130026630007CO</t>
  </si>
  <si>
    <t>03655-2013</t>
  </si>
  <si>
    <t>Aprobación del Convenio Constitutivo del Consejo de Ministras de la Mujer de Centroamérica</t>
  </si>
  <si>
    <t>Mujeres</t>
  </si>
  <si>
    <t>130031160007CO</t>
  </si>
  <si>
    <t>04884-2013</t>
  </si>
  <si>
    <t>Aprobación del Tratado de Extradición entre la República de Costa Rica y los Estados Unidos Mexicanos</t>
  </si>
  <si>
    <t>130031170007CO</t>
  </si>
  <si>
    <t>05013-2013</t>
  </si>
  <si>
    <t>Aprobación del Tratado de Libre Comercio entre el Gobierno de la República de Costa Rica y el Gobierno de la República de Perú</t>
  </si>
  <si>
    <t>130038000007CO</t>
  </si>
  <si>
    <t>06118-2013</t>
  </si>
  <si>
    <t>Reforma al artículo 172 de la Constitución Política de la República</t>
  </si>
  <si>
    <t>130045590007CO</t>
  </si>
  <si>
    <t>06623-2013</t>
  </si>
  <si>
    <t>Aprobación de la Adhesión al Convenio Internacional de las Maderas Tropicales 2006</t>
  </si>
  <si>
    <t>130050060007CO</t>
  </si>
  <si>
    <t>06393-2013</t>
  </si>
  <si>
    <t>Aprobación del Convenio sobre el Trabajo Decente para las Trabajadoras y Trabajadores Domésticos</t>
  </si>
  <si>
    <t>130060780007CO</t>
  </si>
  <si>
    <t>07462-2013</t>
  </si>
  <si>
    <t>Ley Marco para la Declaratoria de Zona Urbana Litoral y su Régimen de Uso y Aprovechamiento Territorial</t>
  </si>
  <si>
    <t>130061120007CO</t>
  </si>
  <si>
    <t>07731-2013</t>
  </si>
  <si>
    <t>Adhesión al Acuerdo Latinoamericano de Coproducción Cinematográfica y Aprobación de su Protocolo de Enmienda</t>
  </si>
  <si>
    <t>130065500007CO</t>
  </si>
  <si>
    <t>08124-2013</t>
  </si>
  <si>
    <t>Ley de Creación del Fondo para el Financiamiento de Vivienda para la Clase Media</t>
  </si>
  <si>
    <t>130060080007CO</t>
  </si>
  <si>
    <t>08252-2013</t>
  </si>
  <si>
    <t>Ley de Aprobación del Acuerdo por el que se establece una asociación entre Centroamérica por un lado, y la Unión Europea y sus Estados Miembros, por otro; y la aprobación por parte de la República de Costa Rica de la Enmienda al artículo XXI de la Convención sobre el Comercio Internacional de Especies Amenazadas de Fauna y Flora Silvestres, adoptada en reunión extraordinaria de la Conferencia de las Partes, en Gaborone, Botsuana, el 30 de abril de 1983</t>
  </si>
  <si>
    <t>130060710007CO</t>
  </si>
  <si>
    <t>08596-2013</t>
  </si>
  <si>
    <t>130062270007CO</t>
  </si>
  <si>
    <t>08600-2013</t>
  </si>
  <si>
    <t>130060720007CO</t>
  </si>
  <si>
    <t>08701-2013</t>
  </si>
  <si>
    <t>Ley para la regularización de las construcciones existentes en la zona restringida de la Zona Marítimo-Terrestre</t>
  </si>
  <si>
    <t>130085690007CO</t>
  </si>
  <si>
    <t>10158-2013</t>
  </si>
  <si>
    <t>130089570007CO</t>
  </si>
  <si>
    <t>11569-2013</t>
  </si>
  <si>
    <t>Aprobación del Tratado sobre el Comercio de Armas</t>
  </si>
  <si>
    <t>Comercio de Armas</t>
  </si>
  <si>
    <t>130104380007CO</t>
  </si>
  <si>
    <t>13255-2013</t>
  </si>
  <si>
    <t>Aprobación del protocolo facultativo de la Convención sobre los derechos del niño relativo a un procedimiento de comunicaciones</t>
  </si>
  <si>
    <t>130104600007CO</t>
  </si>
  <si>
    <t>13344-2013</t>
  </si>
  <si>
    <t>Modificación a la Ley No. 9103, Ley de Presupuesto Ordinario y Extraordinario de la República para la Ejecución Económica 2013 y Primer Presupuesto Extraordinario de la República para el Ejercicio Económico del 2013</t>
  </si>
  <si>
    <t>130104400007CO</t>
  </si>
  <si>
    <t>13510-2013</t>
  </si>
  <si>
    <t>130112130007CO</t>
  </si>
  <si>
    <t>14411-2013</t>
  </si>
  <si>
    <t>Reforma del Artículo 6 de la Ley de Simplificación y Eficiencia Tributaria</t>
  </si>
  <si>
    <t>130124210007CO</t>
  </si>
  <si>
    <t>14701-2013</t>
  </si>
  <si>
    <t>Aprobación del Acuerdo entre la República de Costa Rica e Islas Feroe para el Intercambio de Información en Materia Tributaria</t>
  </si>
  <si>
    <t>130124220007CO</t>
  </si>
  <si>
    <t>14702-2013</t>
  </si>
  <si>
    <t>Aprobación de Acuerdo entre la República de Costa Rica y el Gobierno de la República de Finlandia para el Intercambio de Información en Materia Tributaria</t>
  </si>
  <si>
    <t>130124260007CO</t>
  </si>
  <si>
    <t>14703-2013</t>
  </si>
  <si>
    <t>Aprobación del Acuerdo entre la República de Costa Rica y Groenlandia para el intercambio de información en Materia Tributaria</t>
  </si>
  <si>
    <t>130124280007CO</t>
  </si>
  <si>
    <t>14704-2013</t>
  </si>
  <si>
    <t>Aprobación del Acuerdo entre la República de Costa Rica y el Reino de Dinamarca para el Intercambio de Información en Materia Tributaria</t>
  </si>
  <si>
    <t>130124780007CO</t>
  </si>
  <si>
    <t>14711-2013</t>
  </si>
  <si>
    <t>Titulación en inmueble propiedada de la Junta de Administración Portuaria y de Desarrollo Económico de la Vertiente Atlántica</t>
  </si>
  <si>
    <t>Administración portuaria</t>
  </si>
  <si>
    <t>130124790007CO</t>
  </si>
  <si>
    <t>14712-2013</t>
  </si>
  <si>
    <t>14949-2013</t>
  </si>
  <si>
    <t>130124200007CO</t>
  </si>
  <si>
    <t>14948-2013</t>
  </si>
  <si>
    <t>Aprobación del Acuerdo entre la República de Costa Rica y el Reino de Suecia para el Intercambio de Información en Materia Tributaria</t>
  </si>
  <si>
    <t>130124250007CO</t>
  </si>
  <si>
    <t>14950-2013</t>
  </si>
  <si>
    <t>Aprobación del Protocolo facultativo del Pacto Internacional de Derechos Económicos, Sociales y  Culturales</t>
  </si>
  <si>
    <t>130124270007CO</t>
  </si>
  <si>
    <t>14951-2013</t>
  </si>
  <si>
    <t>Aprobación del Acuerdo entre la República de Costa Rica y el Reino de Noruega para el Intercambio de Información en Materia Tributaria</t>
  </si>
  <si>
    <t>130125070007CO</t>
  </si>
  <si>
    <t>14955-2013</t>
  </si>
  <si>
    <t>Aprobación, en cada una de sus partes, de las Enmiendas a la Constitución de la Organización Internacional para las Migraciones</t>
  </si>
  <si>
    <t>130124910007CO</t>
  </si>
  <si>
    <t>15104-2013</t>
  </si>
  <si>
    <t>130135190007CO</t>
  </si>
  <si>
    <t>15566-2013</t>
  </si>
  <si>
    <t>Ley Reguladora de Investigación Biomédica</t>
  </si>
  <si>
    <t>Investigación Biomédica</t>
  </si>
  <si>
    <t>130124240007CO</t>
  </si>
  <si>
    <t>15615-2013</t>
  </si>
  <si>
    <t>Aprobación del Acuerdo entre la República de Costa Rica e Islandia para el intercambio de información en Materia Tributaria</t>
  </si>
  <si>
    <t>130135200007CO</t>
  </si>
  <si>
    <t>15839-2013</t>
  </si>
  <si>
    <t>140018300007CO</t>
  </si>
  <si>
    <t>02236-2014</t>
  </si>
  <si>
    <t>Convenio Marco de Cooperación Bilateral entre la República de Costa Rica y la República de Ecuador</t>
  </si>
  <si>
    <t>140021440007CO</t>
  </si>
  <si>
    <t>02255-2014</t>
  </si>
  <si>
    <t>Proyecto de Ley de Reconocimiento de los Derechos de los Habitantes del Caribe Sur</t>
  </si>
  <si>
    <t>140029410007CO</t>
  </si>
  <si>
    <t>03455-2014</t>
  </si>
  <si>
    <t>Aprobación del Convenio de Cooperación Técnica y Científica entre el Gobierno de la República de Costa Rica y el Gobierno de la República de Perú</t>
  </si>
  <si>
    <t>140030730007CO</t>
  </si>
  <si>
    <t>03483-2014</t>
  </si>
  <si>
    <t>Ley de Reconocimiento de los Derechos de los Habitantes del Caribe Sur</t>
  </si>
  <si>
    <t>140019320007CO</t>
  </si>
  <si>
    <t>03732-2014</t>
  </si>
  <si>
    <t>Nancy Hernández López</t>
  </si>
  <si>
    <t>Ley para desincentivar el ingreso de capitales externos</t>
  </si>
  <si>
    <t>140028730007CO</t>
  </si>
  <si>
    <t>03920-2014</t>
  </si>
  <si>
    <t>Aprobación del Tratado de Libre Comercio entre los Estados AELC y los Estados Centroamericanos</t>
  </si>
  <si>
    <t>130134890007CO</t>
  </si>
  <si>
    <t>03969-2014</t>
  </si>
  <si>
    <t>140031300007CO</t>
  </si>
  <si>
    <t>04191-2014</t>
  </si>
  <si>
    <t>Aprobación del Convenio Constitutivo y el Convenio de Administración del Fondo Multilateral de Inversiones II, suscritos entre el Gobierno de la República de Costa Rica y el Banco Interamericano de Desarrollo, y autorización a capitalizar organismos internacionales</t>
  </si>
  <si>
    <t>140031310007CO</t>
  </si>
  <si>
    <t>04192-2014</t>
  </si>
  <si>
    <t>Aprobación del Tratado de Libre Comercio entre el Gobierno de la República de Costa Rica y el Gobierno de la República de Colombia</t>
  </si>
  <si>
    <t>2 votos salvados y 5 notas</t>
  </si>
  <si>
    <t>140028670007CO</t>
  </si>
  <si>
    <t>04665-2014</t>
  </si>
  <si>
    <t>Luis Fernando Salazar Alvarado</t>
  </si>
  <si>
    <t>Aprobación del Tratado de Extradición entre la República de Costa Rica y la República de Perú</t>
  </si>
  <si>
    <t>140031320007CO</t>
  </si>
  <si>
    <t>04944-2014</t>
  </si>
  <si>
    <t>Aprobación del Acuerdo sobre el establecimiento del Global Green Growth Institute</t>
  </si>
  <si>
    <t>140026300007CO</t>
  </si>
  <si>
    <t>05077-2014</t>
  </si>
  <si>
    <t>140048770007CO</t>
  </si>
  <si>
    <t>12887-2014</t>
  </si>
  <si>
    <t>Solís Rivera</t>
  </si>
  <si>
    <t>Ley para la Gestión Integrada del Recurso Hídrico</t>
  </si>
  <si>
    <t>Gestión Integrada del Recurso Hídrico</t>
  </si>
  <si>
    <t>3 votos salvados y 5 notas</t>
  </si>
  <si>
    <t>140106870007CO</t>
  </si>
  <si>
    <t>13570-2014</t>
  </si>
  <si>
    <t>Reforma integral a la Ley No. 8634, Ley del Sistema de Banca para el Desarrollo y reforma a otras leyes</t>
  </si>
  <si>
    <t>4 votos salvados y 1 nota</t>
  </si>
  <si>
    <t>140154010007CO</t>
  </si>
  <si>
    <t>16932-2014</t>
  </si>
  <si>
    <t>Aprobación del Acuerdo Marco de Cooperación entre los Gobiernos de la República de Costa Rica y la República de Cuba</t>
  </si>
  <si>
    <t>140159670007CO</t>
  </si>
  <si>
    <t>16956-2014</t>
  </si>
  <si>
    <t>Ley de desafetación zona fronteriza Costa Rica-Panamá</t>
  </si>
  <si>
    <t>Unánime pero con 5 notas</t>
  </si>
  <si>
    <t>140146430007CO</t>
  </si>
  <si>
    <t>17187-2014</t>
  </si>
  <si>
    <t>Reforma Constitucional del artículo 1 para establecer el Carácter Multiétnico y Pluricultural de Costa Rica</t>
  </si>
  <si>
    <t>140154000007CO</t>
  </si>
  <si>
    <t>17233-2014</t>
  </si>
  <si>
    <t>Aprobación de las enmiendas al estatuto de roma de la corte penal internacional relativas al crimen de agresión y al artículo 8</t>
  </si>
  <si>
    <t>140140240007CO</t>
  </si>
  <si>
    <t>17412-2014</t>
  </si>
  <si>
    <t>Carlos Manuel Estrada Navas</t>
  </si>
  <si>
    <t>Modificación del Artículo 3 de la Ley Orgánica de la Caja Costarricense del Seguro Social, ley número 17 del 22 de octubre de 1943 y sus reformas</t>
  </si>
  <si>
    <t>140138830007CO</t>
  </si>
  <si>
    <t>17413-2014</t>
  </si>
  <si>
    <t>Proclamación de la Paz como Derecho Humano y de Costa Rica como país neutral</t>
  </si>
  <si>
    <t>140151510007CO</t>
  </si>
  <si>
    <t>18836-2014</t>
  </si>
  <si>
    <t>Desafectación y titulación de la zona fronteriza entre la República de Costa Rica y la República de Panamá</t>
  </si>
  <si>
    <t>140169420007CO</t>
  </si>
  <si>
    <t>19742-2014</t>
  </si>
  <si>
    <t>Proyecto Ley de Presupuesto Ordinario y Extraordinario de la República para el ejercicio económico 2015</t>
  </si>
  <si>
    <t>140185670007CO</t>
  </si>
  <si>
    <t>19777-2014</t>
  </si>
  <si>
    <t>Aspectos de procedimiento seguidos al proyecto de presupuesto ordinario y extraordinario de la republica ejercicio económico</t>
  </si>
  <si>
    <t>140178980007CO</t>
  </si>
  <si>
    <t>20118-2014</t>
  </si>
  <si>
    <t>Presupuesto Ordinario y Extraordinario de la República para el Ejercicio Económico 2015</t>
  </si>
  <si>
    <t>140185550007CO</t>
  </si>
  <si>
    <t>01240-2015</t>
  </si>
  <si>
    <t>150065640007CO</t>
  </si>
  <si>
    <t>07174-2015</t>
  </si>
  <si>
    <t>Aprobación del Acuerdo entre la República de Costa Rica y la República Federativa de Brasil sobre cooperación jurídica en materia Civil</t>
  </si>
  <si>
    <t>150065660007CO</t>
  </si>
  <si>
    <t>07175-2015</t>
  </si>
  <si>
    <t>Aprobación del convenio sobre protección y restitución de bienes culturales entre la Republica del Perú y la Republica de Costa Rica</t>
  </si>
  <si>
    <t>150065650007CO</t>
  </si>
  <si>
    <t>07242-2015</t>
  </si>
  <si>
    <t>Protocolo de Enmienda al Convenio de Integración Cinematográfica Iberoamericana</t>
  </si>
  <si>
    <t>150065670007CO</t>
  </si>
  <si>
    <t>08548-2015</t>
  </si>
  <si>
    <t>Aprobación de la Adhesión a la Convención para Facilitar el Acceso Internacional a la Justicia</t>
  </si>
  <si>
    <t>Justicia</t>
  </si>
  <si>
    <t>150087200007CO</t>
  </si>
  <si>
    <t>09335-2015</t>
  </si>
  <si>
    <t>Reforma al Transitorio X de la Ley Reguladora del Servicio Público de Transporte Remunerado de Personas en Vehículos en la Modalidad de Taxi, No. 7969</t>
  </si>
  <si>
    <t>150090120007CO</t>
  </si>
  <si>
    <t>09739-2015</t>
  </si>
  <si>
    <t>Aprobación del Acuerdo de Cooperación en Materia Cultural entre el Gobierno de la República de Costa Rica y el Gobierno de la República de Catar</t>
  </si>
  <si>
    <t>150090220007CO</t>
  </si>
  <si>
    <t>09740-2015</t>
  </si>
  <si>
    <t>Aprobación del Convenio de sede entre el Gobierno de la República de Costa Rica y la Secretaría Ejecutiva del Consejo Agropecuario Centroamericano</t>
  </si>
  <si>
    <t>150090090007CO</t>
  </si>
  <si>
    <t>09864-2015</t>
  </si>
  <si>
    <t>Acuerdo de Cooperación Económica, Técnica y Científica entre el Gobierno de la República de Costa Rica y el Gobierno del Estado de Catar</t>
  </si>
  <si>
    <t>150090110007CO</t>
  </si>
  <si>
    <t>09866-2015</t>
  </si>
  <si>
    <t>Alicia Salas Torres</t>
  </si>
  <si>
    <t>Aprobación del Canje de Notas entre el Gobierno de la República de Costa Rica y la Oficina de las Naciones Unidas de Servicios para Proyectos (UNOPS) Constitutivo del Acuerdo para el Establecimiento de una Oficina de UNOPS en Costa Rica</t>
  </si>
  <si>
    <t>150086410007CO</t>
  </si>
  <si>
    <t>10003-2015</t>
  </si>
  <si>
    <t>Modificación a la Ley Número 9289, Ley de Presupuesto Ordinario y Extraordinario de la República para el ejercicio económico 2015 y Segundo Presupuesto Extraordinario de la República para ele Ejercicio Económico del 2015</t>
  </si>
  <si>
    <t>150090150007CO</t>
  </si>
  <si>
    <t>10066-2015</t>
  </si>
  <si>
    <t>Aprobación del Convenio Iberoamericano sobre el uso de la Videoconferencia en la Cooperación Internacional entre Sistemas de Justicia y su Protocolo adicional relacionado con los costos, Régimen Lingüístico y Remisión de Solicitudes</t>
  </si>
  <si>
    <t>150090210007CO</t>
  </si>
  <si>
    <t>10264-2015</t>
  </si>
  <si>
    <t>Aprobación del Convenio sobre delimitacion marítima entre la República de Costa Rica y la República de Ecuador.</t>
  </si>
  <si>
    <t>150090070007CO</t>
  </si>
  <si>
    <t>10317-2015</t>
  </si>
  <si>
    <t>Aprobación de la adhesión al Convenio sobre la obtención de pruebas en el extranjero en materia civil o comercial</t>
  </si>
  <si>
    <t>150090190007CO</t>
  </si>
  <si>
    <t>10480-2015</t>
  </si>
  <si>
    <t>Adhesión al Convenio sobre la Notificación o Traslado en el Extranjero de Documentos Judiciales y Extrajudiciales en materia Civil o Comercial</t>
  </si>
  <si>
    <t>Administración de justicia</t>
  </si>
  <si>
    <t>150090060007CO</t>
  </si>
  <si>
    <t>10919-2015</t>
  </si>
  <si>
    <t>Aprobación de la adhesión al acuerdo sobre medidas del Estado Rector del Puerto destinadas a prevenir, desalentar y eliminar la pesca ilegal no declarada y no reglamentada</t>
  </si>
  <si>
    <t>150090230007CO</t>
  </si>
  <si>
    <t>10920-2015</t>
  </si>
  <si>
    <t>Convenio para la protección y el desarrollo del medio marino de la región del Gran Caribe</t>
  </si>
  <si>
    <t>150090140007CO</t>
  </si>
  <si>
    <t>11039-2015</t>
  </si>
  <si>
    <t>Aprobación de la Enmienda de Doha al Protocolo de Kyoto</t>
  </si>
  <si>
    <t>150090080007CO</t>
  </si>
  <si>
    <t>11477-2015</t>
  </si>
  <si>
    <t>Aprobación del Acuerdo de Cooperación Regional para la creación y funcionamiento del Centro de Capacitación Regional para la Educación de Adultos en América Latina y el Caribe, celebrado entre la Organización de las Naciones Unidas para la Educación, la ciencia y la cultura, la Secretaría general de la Organización de los Estados Americanos y los países de América Latina</t>
  </si>
  <si>
    <t>Educación</t>
  </si>
  <si>
    <t>150090170007CO</t>
  </si>
  <si>
    <t>12007-2015</t>
  </si>
  <si>
    <t>Convenio sobre traslado de personas condenadas entre la República de Costa Rica y la República de Perú</t>
  </si>
  <si>
    <t>150131380007CO</t>
  </si>
  <si>
    <t>14911-2015</t>
  </si>
  <si>
    <t>Aprobación del Acuerdo entre la República de Costa Rica y la República Federal de Alemania para evitar la doble imposición de Impuestos sobre la Renta y sobre el Patrimonio</t>
  </si>
  <si>
    <t>150117810007CO</t>
  </si>
  <si>
    <t>14051-2015</t>
  </si>
  <si>
    <t>051Z2013</t>
  </si>
  <si>
    <t>Reforma del artículo 6 de la Ley Orgánica del Ambiente n.° 7554, de 4 de octubre de 1995 La Asociación de Campesinos Ambientalistas Unidos por el Pulmón del Mundo</t>
  </si>
  <si>
    <t xml:space="preserve">Reforma legal </t>
  </si>
  <si>
    <t>150134850007CO</t>
  </si>
  <si>
    <t>15927-2015</t>
  </si>
  <si>
    <t>Adición de un transitorio VIII a la Ley Reguladora de la Actividad Portuaria de la Costa del Pacífico</t>
  </si>
  <si>
    <t>150160280007CO</t>
  </si>
  <si>
    <t>17348-2015</t>
  </si>
  <si>
    <t>Aprobación del Convenio entre la República de Costa Rica y la República del Ecuador sobre Intercambio de Información en Materia Tributaria</t>
  </si>
  <si>
    <t>150160300007CO</t>
  </si>
  <si>
    <t>17349-2015</t>
  </si>
  <si>
    <t>Aprobación de la Convención Interamericana contra el Racismo, la Discriminación Racial y Formas  Conexas  de  Intolerancia</t>
  </si>
  <si>
    <t>150160320007CO</t>
  </si>
  <si>
    <t>17350-2015</t>
  </si>
  <si>
    <t>Aprobación del Convenio de Cooperación para el Desarrollo entre la República de Costa Rica y los Estados Unidos Mexicanos</t>
  </si>
  <si>
    <t>150160330007CO</t>
  </si>
  <si>
    <t>17745-2015</t>
  </si>
  <si>
    <t>Aprobación del Tratado entre la República de Costa Rica y la República del Paraguay sobre  raslado de personas Condenadas</t>
  </si>
  <si>
    <t>Tratado entre la República de Costa Rica y la República del Paraguay</t>
  </si>
  <si>
    <t>150162080007CO</t>
  </si>
  <si>
    <t>18012-2015</t>
  </si>
  <si>
    <t>Acuerdo entre el Gobierno de la República de Costa Rica y el Gobierno de la República Popular de China para la Promoción y Protección de Inversiones</t>
  </si>
  <si>
    <t>150156960007CO</t>
  </si>
  <si>
    <t>18251-2015</t>
  </si>
  <si>
    <t>Aprobación del Convenio Internacional del Cacao, 2010</t>
  </si>
  <si>
    <t>150160350007CO</t>
  </si>
  <si>
    <t>18615-2015</t>
  </si>
  <si>
    <t>Aprobación del Convenio sobre Asistencia Judicial en Materia Penal entre la República de Costa Rica y la República del Paraguay</t>
  </si>
  <si>
    <t>150160310007CO</t>
  </si>
  <si>
    <t>18812-2015</t>
  </si>
  <si>
    <t>Anamari Garro Vargas</t>
  </si>
  <si>
    <t>Aprobación del Tratado de Extradición entre la República de Costa Rica y la República del Paraguay</t>
  </si>
  <si>
    <t>150184400007CO</t>
  </si>
  <si>
    <t>00355-2016</t>
  </si>
  <si>
    <t>Aprobación de modificaciones al convenio constitutivo del Banco Centroamericano de Integración Económica</t>
  </si>
  <si>
    <t>00675-2016</t>
  </si>
  <si>
    <t>Convenio Constituvo BCIE</t>
  </si>
  <si>
    <t>160053740007CO</t>
  </si>
  <si>
    <t>07360-2016</t>
  </si>
  <si>
    <t>Fortalecimiento del Instituto Costarricense de Ferrocarriles (Incofer) y Promoción del Tren Eléctrico Interurbano de La Gran Área Metropolitana</t>
  </si>
  <si>
    <t>160060640007CO</t>
  </si>
  <si>
    <t>08127-2016</t>
  </si>
  <si>
    <t>Ana María Picado Brenes</t>
  </si>
  <si>
    <t xml:space="preserve">Recurso Hidrico </t>
  </si>
  <si>
    <t>160079460007CO</t>
  </si>
  <si>
    <t>09148-2016</t>
  </si>
  <si>
    <t>Protección a los ocupantes de zonas clasificadas como especiales</t>
  </si>
  <si>
    <t xml:space="preserve">Protección a los habitantes </t>
  </si>
  <si>
    <t>160066810007CO</t>
  </si>
  <si>
    <t>09274-2016</t>
  </si>
  <si>
    <t>Reforma del artículo 10 de la Ley de Regulación y Comercialización de Bebidas con Contenido Alcohólico</t>
  </si>
  <si>
    <t>160084720007CO</t>
  </si>
  <si>
    <t>09874-2016</t>
  </si>
  <si>
    <t>Reforma del artículo 20 de la Ley No. 7593 del 5 de agosto de 1966, Ley de la Autoridad Reguladora de los Servicios Públicos</t>
  </si>
  <si>
    <t xml:space="preserve">Refoma legal </t>
  </si>
  <si>
    <t>160077430007CO</t>
  </si>
  <si>
    <t>09960-2016</t>
  </si>
  <si>
    <t>Convenio de Minamata sobre el Mercurio.</t>
  </si>
  <si>
    <t>160084090007CO</t>
  </si>
  <si>
    <t>10235-2016</t>
  </si>
  <si>
    <t>Aprobación de la Convención Interamericana sobre la Protección de los Derechos Humanos de las Personas Mayores</t>
  </si>
  <si>
    <t>11349-2016</t>
  </si>
  <si>
    <t xml:space="preserve">Recurso hídrico </t>
  </si>
  <si>
    <t>160084070007CO</t>
  </si>
  <si>
    <t>11685-2016</t>
  </si>
  <si>
    <t>Aprobación del tratado de Asistencia Jurídica Penal Internacional entre la República de Costa Rica y los Estados Unidos Mexicanos</t>
  </si>
  <si>
    <t>160084190007CO</t>
  </si>
  <si>
    <t>12413-2016</t>
  </si>
  <si>
    <t>160106220007CO</t>
  </si>
  <si>
    <t>12770-2016</t>
  </si>
  <si>
    <t>Aprobación del Protocolo para la Eliminación del Comercio Ilícito de Productos de Tabaco</t>
  </si>
  <si>
    <t>160104690007CO</t>
  </si>
  <si>
    <t>13553-2016</t>
  </si>
  <si>
    <t>Modificación de la Ley número 7451 Ley de Bienestar de los Animales de 16 de noviembre de 1994 y modificación de la ley número 4573 Código Penal de 4 de mayo de 1970</t>
  </si>
  <si>
    <t>Bienestar Animal</t>
  </si>
  <si>
    <t>160115050007CO</t>
  </si>
  <si>
    <t>13510-2016</t>
  </si>
  <si>
    <t>Aprobación del Acuerdo de París</t>
  </si>
  <si>
    <t xml:space="preserve">Acuerdo de París </t>
  </si>
  <si>
    <t>13592-2016</t>
  </si>
  <si>
    <t>160121950007CO</t>
  </si>
  <si>
    <t>14893-2016</t>
  </si>
  <si>
    <t>Reforma de los artículos 159 y 161 de la Ley No. 4573, Código Penal, Reforma de los artículos 14, 16 y 158 y Derogatoria de los artículos 21, 22, 36, 38 de la Ley No. 5476, Código de Familia, Reforma al Artículo 39 de la Ley No. 63, Código Civil; y Reforma al artículo 89 de la Ley 3504; Ley Orgánica del Tribunal Supremo de Elecciones y del Registro Civil, para el Fortalecimiento de la Protección Legal de Niñas y Adolescentes Mujeres, ante situaciones de violencia de género asociadas a relaciones abusivas</t>
  </si>
  <si>
    <t>160126740007CO</t>
  </si>
  <si>
    <t>15712-2016</t>
  </si>
  <si>
    <t>Ley para Mejorar la Lucha contra el Fraude Fisca</t>
  </si>
  <si>
    <t xml:space="preserve">Fraude Fiscal </t>
  </si>
  <si>
    <t>160149580007CO</t>
  </si>
  <si>
    <t>16679-2016</t>
  </si>
  <si>
    <t>Aprobación del Convenio de Asistencia Judicial en Materia Penal entre el Gobierno de la República de Costa Rica y el Gobierno de la República Francesa</t>
  </si>
  <si>
    <t>160149610007CO</t>
  </si>
  <si>
    <t>16680-2016</t>
  </si>
  <si>
    <t>Enmienda de la Convención sobre la protección física de los materiales nucleares</t>
  </si>
  <si>
    <t>160149670007CO</t>
  </si>
  <si>
    <t>16806-2016</t>
  </si>
  <si>
    <t>Aprobación del acuerdo entre el Gobierno de la República de Costa Rica y el Gobierno de la República de Sudáfrica para el intercambio de información en materia tributaria</t>
  </si>
  <si>
    <t>160149530007CO</t>
  </si>
  <si>
    <t>17041-2016</t>
  </si>
  <si>
    <t>Aprobación del Acuerdo de Cooperación entre la República de Costa Rica y la Organización Europea para la Investigación Nuclear (CERN) sobre la Cooperación Científica y Técnica en Física de Altas Energías</t>
  </si>
  <si>
    <t>160149650007CO</t>
  </si>
  <si>
    <t>17404-2016</t>
  </si>
  <si>
    <t>Aprobación de la Adhesión a la Convención de las Naciones Unidas sobre los Contratos de Compraventa Internacional de Mercaderías</t>
  </si>
  <si>
    <t>160151080007CO</t>
  </si>
  <si>
    <t>17407-2016</t>
  </si>
  <si>
    <t>Convenio Internacional sobre Normas de Formación, Titulación y Guardia para la Gente de Mar 1978, Enmendado</t>
  </si>
  <si>
    <t>160153600007CO</t>
  </si>
  <si>
    <t>17412-2016</t>
  </si>
  <si>
    <t>Reforma Parcial a la Ley Orgánica del Colegio de Licenciados en Letras, Filosofía, Ciencias y Arte, No. 4770 de 28 de octubre de 1972 y sus reformas</t>
  </si>
  <si>
    <t>160150120007CO</t>
  </si>
  <si>
    <t>18351-2016</t>
  </si>
  <si>
    <t>Ley de Presupuesto Ordinario y Extraordinario de la República para el ejercicio económico 2017</t>
  </si>
  <si>
    <t>160173890007CO</t>
  </si>
  <si>
    <t>01567-2017</t>
  </si>
  <si>
    <t>Proyecto de Reformas al Código Penal, Ley No. 4573 del 04/05/1970 y reformas de la Ley de Bienestar de los Animales, Ley No. 7451 del 17/11/1994</t>
  </si>
  <si>
    <t>170008540007CO</t>
  </si>
  <si>
    <t>03262-2017</t>
  </si>
  <si>
    <t>Proyecto de Ley sobre el Impuesto a Personas Jurídicas</t>
  </si>
  <si>
    <t>170019890007CO</t>
  </si>
  <si>
    <t>03634-2017</t>
  </si>
  <si>
    <t>Proyecto de reforma a la Ley No. 9078. Ley de Tránsito por Vías Públicas Terrestres y Seguridad Vial del 04 de octubre del 2012</t>
  </si>
  <si>
    <t>170029390007CO</t>
  </si>
  <si>
    <t>04208-2017</t>
  </si>
  <si>
    <t>Aprobación del Protocolo de Enmienda del Acuerdo de Marrakech por el que se establece la Organización  Mundial del Comercio, hecho en Ginebra el 27/11/2014 y su anexo. (Acuerdo sobre Facilitación del Comercio)</t>
  </si>
  <si>
    <t>170029400007CO</t>
  </si>
  <si>
    <t>04209-2017</t>
  </si>
  <si>
    <t>Aprobación del Acuerdo Marco de Cooperación entre la República de Costa Rica y Palestina</t>
  </si>
  <si>
    <t>170033070007CO</t>
  </si>
  <si>
    <t>04221-2017</t>
  </si>
  <si>
    <t>Aprobación de la Adhesión al Convenio sobre la Ciberdelincuencia</t>
  </si>
  <si>
    <t>170040260007CO</t>
  </si>
  <si>
    <t>05171-2017</t>
  </si>
  <si>
    <t>Aprobación del canje de notas entre el Gobierno de la República de Costa Rica y la Organización para la Cooperación y Desarrollo Económico (OCDE) Constitutivo para la Adhesión a la Convención para Combatir el Cohecho de Servidores Públicos Extranjeros en Transacciones Comerciales Internacionales</t>
  </si>
  <si>
    <t>170065820007CO</t>
  </si>
  <si>
    <t>06661-2017</t>
  </si>
  <si>
    <t>Reforma de los artículos 15, 15 bis, 16, 81 y adición del artículo 16 bis de la Ley sobre Estupefacientes, Sustancias Psicotrópicas, Drogas de Uso No Autorizado, Actividades Conexas, Legitimación de Capitales y Financiamiento al Terrorismo, Ley No. 7786, de 30 de abril de 1998</t>
  </si>
  <si>
    <t>170060590007CO</t>
  </si>
  <si>
    <t>07388-2017</t>
  </si>
  <si>
    <t>Aprobación del Tratado de Marrakech para facilitar el acceso a las obras publicadas a las personas ciegas, con discapacidad visual o con otras dificultades para acceder al texto impresa (adoptado por la Conferencia diplomática sobre la conclusión de un tratado que facilite a las personas con discapacidad visual y a las personas con dificultad para acceder al texto impreso, en Marrakech el 27/06/2013)</t>
  </si>
  <si>
    <t>170101360007CO</t>
  </si>
  <si>
    <t>10863-2017</t>
  </si>
  <si>
    <t>Reforma del artículo 52, incisos ñ), o), adición al inciso p) y artículo 148 de la Ley No. 8765 del Código Electoral para un efectiva incorporación de la perspectiva de género en los partidos políticos</t>
  </si>
  <si>
    <t>170095820007CO</t>
  </si>
  <si>
    <t>11714-2017</t>
  </si>
  <si>
    <t>Reforma del Sistema de Pensiones y Jubilaciones del Magisterio Nacional.</t>
  </si>
  <si>
    <t>170096900007CO</t>
  </si>
  <si>
    <t>14525-2017</t>
  </si>
  <si>
    <t>Reforma del artículo 52 incisos ñ), o), adición al inciso p) y artículo 148 del Código Electoral. Ley No. 8765. Para una efectiva incorporación de la perspectiva de género en los partidos políticos</t>
  </si>
  <si>
    <t>170152090007CO</t>
  </si>
  <si>
    <t>14678-2017</t>
  </si>
  <si>
    <t>Reforma de la Ley número 4760, Creación del Instituto Mixto de Ayuda Social, créase un nuevo Capítulo VII y que el actual Capítulo VII pase a ser Capítulo VIII</t>
  </si>
  <si>
    <t>170113810007CO</t>
  </si>
  <si>
    <t>15209-2017</t>
  </si>
  <si>
    <t>Tratado entre el Gobierno de la República de Costa Rica y el Gobierno de los Estados Unidos Mexicanos sobre la ejecución de sentencias Penales</t>
  </si>
  <si>
    <t>Tratado entre el Gobierno de la República de Costa Rica y el Gobierno de los Estados Unidos</t>
  </si>
  <si>
    <t>16631-2017</t>
  </si>
  <si>
    <t>Tratado entre el Gobierno de la República de Costa Rica y el Gobierno de los Estados Unidos Mexicanos sobre la Ejecución de Sentencias Penales</t>
  </si>
  <si>
    <t>170152140007CO</t>
  </si>
  <si>
    <t>16748-2017</t>
  </si>
  <si>
    <t>Aprobación de la Convención sobre la Protección del Patrimonio Cultural Subacuático</t>
  </si>
  <si>
    <t>170156820007CO</t>
  </si>
  <si>
    <t>16787-2017</t>
  </si>
  <si>
    <t>Aprobación del Convenio de Cooperación entre el Gobierno de la República de Costa Rica y el Gobierno de la República de Ecuador, para la protección, conservación, recuperación y restitutición de bienes del patrimonio cultural, que hayan sido materia de robo, hurto, saqueo, transporte, tráfico y/ comercialización de ilícitos</t>
  </si>
  <si>
    <t>170134980007CO</t>
  </si>
  <si>
    <t>14667-2017</t>
  </si>
  <si>
    <t>Aprobación del Protocolo Relativo a una Enmienda al Convenio de Aviación Civil Internacional (artículo 3)</t>
  </si>
  <si>
    <t>170159700007CO</t>
  </si>
  <si>
    <t>19636-2017</t>
  </si>
  <si>
    <t>Aprobación del Convenio de Cooperación para el Financiamiento de Proyectos de Inversión CR-X1014 entre la República de Costa Rica, el Instituto Costarricense de Electricidad (ICE) y el Banco Interamericano de Desarrollo (BID), para financiar un programa de energía renovable, transmisión y distribución de electricidad.</t>
  </si>
  <si>
    <t>170202680007CO</t>
  </si>
  <si>
    <t>00807-2018</t>
  </si>
  <si>
    <t>Aprobación del Estatuto de la Agencia Internacional de Energías Renovables (IRENA)</t>
  </si>
  <si>
    <t>170175520007CO</t>
  </si>
  <si>
    <t>01079-2018</t>
  </si>
  <si>
    <t>170202670007CO</t>
  </si>
  <si>
    <t>01479-2018</t>
  </si>
  <si>
    <t>Aprobación de la Enmienda al Protocolo de Montreal relativo a las sustancias que agotan la capa de ozono (2016)</t>
  </si>
  <si>
    <t>170200700007CO</t>
  </si>
  <si>
    <t>02396-2018</t>
  </si>
  <si>
    <t>Ley sobre el refrendo de las contrataciones de la Administración Pública</t>
  </si>
  <si>
    <t>4 votos salvados y 2 notas</t>
  </si>
  <si>
    <t>180012600007CO</t>
  </si>
  <si>
    <t>03851-2018</t>
  </si>
  <si>
    <t>Pérdida de Credencial de Diputado por violación del principio de probidad, mediante reforma del artículo 112 de la Constitución Política</t>
  </si>
  <si>
    <t>180030060007CO</t>
  </si>
  <si>
    <t>04888-2018</t>
  </si>
  <si>
    <t>Marta Eugenia Esquivel Rodríguez</t>
  </si>
  <si>
    <t>Aprobación del Acuerdo entre la República de Costa Rica y la Organización para la Cooperación y el Desarrollo Económicos, sobre privilegios, inmunidades y facilidades otorgadas a la organización</t>
  </si>
  <si>
    <t>170171480007CO</t>
  </si>
  <si>
    <t>05758-2018</t>
  </si>
  <si>
    <t>Ley de Reforma Integral a los Diversos Regímenes de pensiones y Normativa Conexa</t>
  </si>
  <si>
    <t>180048390007CO</t>
  </si>
  <si>
    <t>06271-2018</t>
  </si>
  <si>
    <t>Aprobación del Tratado sobre la Prohibición de las Armas Nucleares</t>
  </si>
  <si>
    <t>180057170007CO</t>
  </si>
  <si>
    <t>06377-2018</t>
  </si>
  <si>
    <t>Acuerdo entre la República de Costa Rica y los Estados de Guernsey para el Intercambio de Información en Materia Tributaria</t>
  </si>
  <si>
    <t>180021790007CO</t>
  </si>
  <si>
    <t>06548-2018</t>
  </si>
  <si>
    <t>Reducción del plazo entre la primera y la segunda ronda electoral (reforma del artículo 138 de la Constitución Política)</t>
  </si>
  <si>
    <t>180042420007CO</t>
  </si>
  <si>
    <t>06549-2018</t>
  </si>
  <si>
    <t>ley de Acciones afirmativas a favor de las personas afrodescendientes</t>
  </si>
  <si>
    <t>Personas afrodescendientes</t>
  </si>
  <si>
    <t>180057140007CO</t>
  </si>
  <si>
    <t>07234-2018</t>
  </si>
  <si>
    <t>Alvarado Quesada</t>
  </si>
  <si>
    <t>Alejandro Delgado Faith</t>
  </si>
  <si>
    <t>Convenio Internacional sobre Búsqueda y Salvamento Marítimos, 1979, y sus enmiendas</t>
  </si>
  <si>
    <t>180057180007CO</t>
  </si>
  <si>
    <t>07235-2018</t>
  </si>
  <si>
    <t>Convenio para Facilitar el Tráfico Marítimo Internacional 1965, enmendado. (Anteriormente denominado "Convenio para Facilitar el Tráfico Marítimo Internacional 1965 y sus enmiendas)</t>
  </si>
  <si>
    <t>180047420007CO</t>
  </si>
  <si>
    <t>07978-2018</t>
  </si>
  <si>
    <t>Ley para el ejercicio sustentable de la pesca semiindustrial camaronera en Costa Rica</t>
  </si>
  <si>
    <t>180046590007CO</t>
  </si>
  <si>
    <t>07979-2018</t>
  </si>
  <si>
    <t>Código Procesal de Familia (anteriormente denominada): díctese el presente Código Procesal de Familia: Código Procesal de Familia</t>
  </si>
  <si>
    <t>180064980007CO</t>
  </si>
  <si>
    <t>08428-2018</t>
  </si>
  <si>
    <t>Reforma de los artículos 165 y 166 del Código Municipal, Ley N° 7794 de 30 de abril de 1998, para garantizar la efectiva participación de la niñez y adolescencia en los Comités Cantonales y Comunales de Deportes y Recreación</t>
  </si>
  <si>
    <t>180094110007CO</t>
  </si>
  <si>
    <t>11658-2018</t>
  </si>
  <si>
    <t>Aprobación del Tratado Constitutivo de la Conferencia de Ministros de Justicia de los Países Iberoamericanos</t>
  </si>
  <si>
    <t>180098980007CO</t>
  </si>
  <si>
    <t>12153-2018</t>
  </si>
  <si>
    <t>Aprobación del Convenio sobre Cooperación Educativa y Científica entre el Gobierno de la República de Costa Rica y el Gobierno de Hungría</t>
  </si>
  <si>
    <t>180110500007CO</t>
  </si>
  <si>
    <t>12417-2018</t>
  </si>
  <si>
    <t>Proyecto de Ley de Aprobación del Convenio sobre la Igualdad de Oportunidades y de Trabajo entre Trabajadores y Trabajadoras: Trabajadores con Responsabilidades Familiares (Convenio 156)</t>
  </si>
  <si>
    <t>180110410007CO</t>
  </si>
  <si>
    <t>13520-2018</t>
  </si>
  <si>
    <t>Hubert Fernández Argüello</t>
  </si>
  <si>
    <t>Ley de Aprobación del Acuerdo entre los Gobiernos de Costa Rica, República  Dominicana, El Salvador, Guatemala, Honduras, Nicaragua y Estados Unidos de América sobre Cooperación Ambiental</t>
  </si>
  <si>
    <t>180110460007CO</t>
  </si>
  <si>
    <t>13521-2018</t>
  </si>
  <si>
    <t>Acuerdo entre el Gobierno de la República de Corea y el Gobierno de la República de Costa Rica para el intercambio de Información en Materia Tributaria</t>
  </si>
  <si>
    <t>180110470007CO</t>
  </si>
  <si>
    <t>13522-2018</t>
  </si>
  <si>
    <t>Aprobación del Acuerdo de Servicios Aéreos entre el Gobierno de la República de Panamá y el Gobierno de la República de Costa Rica</t>
  </si>
  <si>
    <t>180110490007CO</t>
  </si>
  <si>
    <t>13523-2018</t>
  </si>
  <si>
    <t>Aprobación del Acuerdo de Servicios Aéreos entre el Gobierno de la República de Costa Rica y el Gobierno de la República de Turquía</t>
  </si>
  <si>
    <t>180126130007CO</t>
  </si>
  <si>
    <t>15538-2018</t>
  </si>
  <si>
    <t>Aprobación del Acuerdo entre los Estados Unidos Mexicanos y la República de Costa Rica para evitar la doble imposición y prevenir la evasión fiscal en materia de impuestos sobre la renta</t>
  </si>
  <si>
    <t>180143260007CO</t>
  </si>
  <si>
    <t>16505-2018</t>
  </si>
  <si>
    <t>Aprobación del Acuerdo de Asociación Estratégica entre la República de Costa Rica y la República de El Salvador</t>
  </si>
  <si>
    <t>180143240007CO</t>
  </si>
  <si>
    <t>16608-2018</t>
  </si>
  <si>
    <t>Aprobación de la adhesión de Costa Rica como Estado miembro de la Organización Internacional de la Francofonía (OIF)</t>
  </si>
  <si>
    <t>180143270007CO</t>
  </si>
  <si>
    <t>16943-2018</t>
  </si>
  <si>
    <t>Aprobación del Tratado de Extradición entre el Gobierno de la República de Costa Rica y el Gobierno de la República Italiana</t>
  </si>
  <si>
    <t>180143250007CO</t>
  </si>
  <si>
    <t>17213-2018</t>
  </si>
  <si>
    <t>Aprobación del Tratado de Asistencia Judicial en materia penal entre el Gobierno de la República de Costa Rica y el Gobierno de la República de Italia</t>
  </si>
  <si>
    <t>180169040007CO</t>
  </si>
  <si>
    <t>17984-2018</t>
  </si>
  <si>
    <t>Ley de Fortalecimiento de las Finanzas Públicas</t>
  </si>
  <si>
    <t xml:space="preserve">Finanzas Públicas </t>
  </si>
  <si>
    <t>180168830007CO</t>
  </si>
  <si>
    <t>17983-2018</t>
  </si>
  <si>
    <t>180176290007CO</t>
  </si>
  <si>
    <t>18594-2018</t>
  </si>
  <si>
    <t>Reforma al artículo 10 de la Ley General de Concejos Municipales de Distrito</t>
  </si>
  <si>
    <t>180165460007CO</t>
  </si>
  <si>
    <t>19312-2018</t>
  </si>
  <si>
    <t>180176940007CO</t>
  </si>
  <si>
    <t>20338-2018</t>
  </si>
  <si>
    <t>Aprobación del Acuerdo Marco para implementar Sistemas de Control Integrado Binacional en los pasos de frontera entre Costa Rica y Panamá</t>
  </si>
  <si>
    <t>20799-2018</t>
  </si>
  <si>
    <t>180173280007CO</t>
  </si>
  <si>
    <t>Reforma al Artículo 10 de la ley general de consejos municipales de distrito, No. 8173</t>
  </si>
  <si>
    <t>180202850007CO</t>
  </si>
  <si>
    <t>21644-2018</t>
  </si>
  <si>
    <t>Aprobación del Memorandum de Entendimiento en Cooperación en Ecoturismo entre el Gobierno de la República de Costa Rica y el Gobierno de la Mancomunidad de Dominica. </t>
  </si>
  <si>
    <t>180202870007CO</t>
  </si>
  <si>
    <t>21645-2018</t>
  </si>
  <si>
    <t>Aprobación de la Adhesión a los Estatutos del Centro Internacional para el Estudio de la Conservación y Restauración de los Bienes Culturales ICCROM.</t>
  </si>
  <si>
    <t>180200000007CO</t>
  </si>
  <si>
    <t>00058-2019</t>
  </si>
  <si>
    <t>Adición de un párrafo primero y reforma del tercer párrafo del artículo 176 de la Constitución Política</t>
  </si>
  <si>
    <t>180199970007CO</t>
  </si>
  <si>
    <t>00239-2019</t>
  </si>
  <si>
    <t>Convenio entre el Gobierno de la República Italiana y el Gobierno de Costa Rica para el intercambio de información en materia tributaria", expediente legislativo número 20.457</t>
  </si>
  <si>
    <t>180202790007CO</t>
  </si>
  <si>
    <t>00388-2019</t>
  </si>
  <si>
    <t>Aprobación del Acuerdo Marco de Cooperación entre la República de Costa Rica y Grenada</t>
  </si>
  <si>
    <t>190004760007CO</t>
  </si>
  <si>
    <t>01817-2019</t>
  </si>
  <si>
    <t>Reforma constitucional del artículo 51 para garantizar la protección especial del Estado a las personas con discapacidad</t>
  </si>
  <si>
    <t>190014540007CO</t>
  </si>
  <si>
    <t>02904-2019</t>
  </si>
  <si>
    <t>Convenio Internacional sobre la Constitución de un Fondo Internacional de Indemnización de Daños Debidos a Contaminación por Hidrocarburos, 1992</t>
  </si>
  <si>
    <t>190014560007CO</t>
  </si>
  <si>
    <t>03129-2019</t>
  </si>
  <si>
    <t>Convenio internacional sobre la Constitución de un Fondo Internacional de Indemnización de Daños Debidos a Contaminación por Hidrocarburos, 1992</t>
  </si>
  <si>
    <t>190014590007CO</t>
  </si>
  <si>
    <t>03131-2019</t>
  </si>
  <si>
    <t>Aprobación del Tratado de Libre Comercio entre la República de Corea y las Repúblicas de Centroamérica, suscrito en Seúl, Corea, el día veintiuno de febrero del año dos mil dieciocho; el Anexo 2-B Eliminación de Aranceles Aduaneros, Sección A: Corea-Costa Rica y los Anexos I, II y III Lista de Corea y los Anexos I, II, y IIII Lista de Costa Rica</t>
  </si>
  <si>
    <t>Tratado de Libre Comercio</t>
  </si>
  <si>
    <t>190032480007CO</t>
  </si>
  <si>
    <t>04034-2019</t>
  </si>
  <si>
    <t>Aprobación del Memorándum de Entendimiento entre la República de Costa Rica y la República de la India sobre Cooperación Técnica</t>
  </si>
  <si>
    <t>Convenio Exterior</t>
  </si>
  <si>
    <t>190039180007CO</t>
  </si>
  <si>
    <t>06106-2019</t>
  </si>
  <si>
    <t>Ley para ratificar enmienda III/A Convenio Basilea</t>
  </si>
  <si>
    <t>190069300007CO</t>
  </si>
  <si>
    <t>08115-2019</t>
  </si>
  <si>
    <t>Aprobación del Convenio de Reconocimiento de Diplomas y Certificados de Estudios de Educación General Básica y Educación Diversificada o Educación media y sus denominaciones equivalentes, entre la República de Costa Rica y la República de Chile</t>
  </si>
  <si>
    <t>Convenio Internaional de Educación</t>
  </si>
  <si>
    <t>190063550007CO</t>
  </si>
  <si>
    <t>09220-2019</t>
  </si>
  <si>
    <t>Reforma parcial de la ley de armas y explosvios N7530 y sus reformas, del 10 de julio de 1995, artículos 7, 20, 23 y 5</t>
  </si>
  <si>
    <t>190072880007CO</t>
  </si>
  <si>
    <t>09331-2019</t>
  </si>
  <si>
    <t>Aprobación del Acta que Institucionaliza el Proyecto de Integración y Desarrollo de Mesoamérica</t>
  </si>
  <si>
    <t>190032540007CO</t>
  </si>
  <si>
    <t>10093-2019</t>
  </si>
  <si>
    <t>Aprobación del Convenio entre el gobierno de la República de Costa Rica y la Coordinación Educativa y Cultural Centroamericana (CECC) relativo a la sede de la Secretaría General de la Coordinación Educativa y Cultural Centroamericana</t>
  </si>
  <si>
    <t>190101220007CO</t>
  </si>
  <si>
    <t>12807-2019</t>
  </si>
  <si>
    <t>Lucila Monge Pizarro</t>
  </si>
  <si>
    <t>Aprobación de la adhesión al Convenio relativo a la competencia, la ley aplicable, el reconocimiento, la ejecución y la cooperación en materia de responsabilidad parental y de medidas de protección de los niños</t>
  </si>
  <si>
    <t>190129390007CO</t>
  </si>
  <si>
    <t>15194-2019</t>
  </si>
  <si>
    <t>Aprobación del Protocolo Relativo al Convenio sobre Trabajo Forzoso, 1930</t>
  </si>
  <si>
    <t>190116810007CO</t>
  </si>
  <si>
    <t>15575-2019</t>
  </si>
  <si>
    <t>Reforma del artículo 116 de la Constitución Política</t>
  </si>
  <si>
    <t>190129340007CO</t>
  </si>
  <si>
    <t>15584-2019</t>
  </si>
  <si>
    <t>Aprobación del Tratado de Beijing sobre Interpretaciones y Ejecuciones Audiovisuales (Adoptado por la Conferencia Diplomática sobre la Protección de las Interpretaciones y Ejecuciones Audiovisuales en Beijing el 24 de junio de 2012</t>
  </si>
  <si>
    <t>190116230007CO</t>
  </si>
  <si>
    <t>15944-2019</t>
  </si>
  <si>
    <t>Reforma del Artículo 29 de la Ley N.° 9028,Ley general de control de tabaco y sus efectos nocivos para la salud, de 22 de marzo de 2012</t>
  </si>
  <si>
    <t>190139140007CO</t>
  </si>
  <si>
    <t>16849-2019</t>
  </si>
  <si>
    <t>Adición del artículo 100 TER a la Ley N° 7494, Contratación Administrativa, de 2 de mayo de 1995, para inhabilitar al contratista que incumpla con la construcción, la reconstrucción, la conservación, el mantenimiento y la rehabilitación de proyectos de infraestructura vial pública</t>
  </si>
  <si>
    <t>190151810007CO</t>
  </si>
  <si>
    <t>17359-2019</t>
  </si>
  <si>
    <t>Aprobación del acuerdo entre el Gobierno de la República de Costa Rica y el Gobierno de los Estados Unidos de América para el intercambio de información tributaria.</t>
  </si>
  <si>
    <t>190151830007CO</t>
  </si>
  <si>
    <t>17360-2019</t>
  </si>
  <si>
    <t>Aprobación de la Convención Multilateral para aplicar las medidas relacionadas con los tratados fiscales para prevenir la erosión de las bases imponibles y el traslado de beneficios</t>
  </si>
  <si>
    <t>190166300007CO</t>
  </si>
  <si>
    <t>17949-2019</t>
  </si>
  <si>
    <t>Ley para brindar seguridad jurídica sobre la Huelga y sus procedimientos</t>
  </si>
  <si>
    <t>Seguridad jurídica sobre la Huelga y sus procedimientos</t>
  </si>
  <si>
    <t>190159770007CO</t>
  </si>
  <si>
    <t>18505-2019</t>
  </si>
  <si>
    <t>Ley de Modernización de la Junta de Administración Portuaria y de Desarrollo Económico de la Vertiente Atlántica de Costa Rica (Japdeva) y Protección de sus personas servidoras</t>
  </si>
  <si>
    <t>Modernización de la Junta de Administración Portuaria y de Desarrollo Económico de la Vertiente Atlántica de Costa Rica (Japdeva) y Protección de sus personas servidoras</t>
  </si>
  <si>
    <t>190162370007CO</t>
  </si>
  <si>
    <t>18583-2019</t>
  </si>
  <si>
    <t>Aprobación del acuerdo de cooperación entre el gobierno de la República de Costa Rica y el gobierno de la soberanía militar orden hospitalaria de San Juan de Jerusalén de Rodas y Malta</t>
  </si>
  <si>
    <t>190162400007CO</t>
  </si>
  <si>
    <t>18584-2019</t>
  </si>
  <si>
    <t>Aprobación del Acuerdo Marco de Cooperación entre la República de Costa Rica y Belice</t>
  </si>
  <si>
    <t>190167950007CO</t>
  </si>
  <si>
    <t>19748-2019</t>
  </si>
  <si>
    <t xml:space="preserve">Aprobación del acuerdo entre el gobierno de los Emiratos Árabes Unidos y el gobierno de la república de Costa Rica para la promoción y protección recíproca de inversiones, suscrito en San José, Costa Rica, el día 3 del mes de octubre del año dos mil diecisiete, del anexo1 notificación de documentos de una parte y del protocolo al acuerdo entre el gobierno de los Emiratos árabes Unidos y el el gobierno de la República de Costa Rica para la promoción y protección recíproca de inversiones, suscrito en San José, Costa Rica, el día 3 el mes de octubre del año dos mil diecisiete. </t>
  </si>
  <si>
    <t>19017810007CO</t>
  </si>
  <si>
    <t>20491-2019</t>
  </si>
  <si>
    <t>Aprobación del Acuerdo por el que se establece una asociación entre el Reino Unido de Gran Bretaña e Irlanda del Norte y Centroamérica</t>
  </si>
  <si>
    <t>20011-2019</t>
  </si>
  <si>
    <t>190163220007CO</t>
  </si>
  <si>
    <t>20596-2019</t>
  </si>
  <si>
    <t>Ley para brindar seguridad jurídica sobre la huelga y sus procedimientos</t>
  </si>
  <si>
    <t>Seguridad jurídica sobre la huelga y sus procedimientos</t>
  </si>
  <si>
    <t>190187550007CO</t>
  </si>
  <si>
    <t>21230-2019</t>
  </si>
  <si>
    <t>Aprobación del Convenio Marco de Cooperación entre la República de Costa Rica y la República Dominicana</t>
  </si>
  <si>
    <t>190187480007CO</t>
  </si>
  <si>
    <t>21688-2019</t>
  </si>
  <si>
    <t xml:space="preserve">Aprobación del Acuerdo de cooperación cultural, científica y tecnológico entre el gobierno de la República de Costa Rica y el gobierno de la República Italiana </t>
  </si>
  <si>
    <t>190187510007CO</t>
  </si>
  <si>
    <t>21689-2019</t>
  </si>
  <si>
    <t>Aprobación del Acuerdo Marco de Cooperación entre la República de Costa Rica y la República de Indonesia.</t>
  </si>
  <si>
    <t>190207570007CO</t>
  </si>
  <si>
    <t>24746-2019</t>
  </si>
  <si>
    <t>Proyecto de Presupuesto Ordinario y Extraordinario de la República, para el ejecucio económico 2020.</t>
  </si>
  <si>
    <t>190224370007CO</t>
  </si>
  <si>
    <t>25241-2019</t>
  </si>
  <si>
    <t xml:space="preserve">Adición de un párrafo al artículo 50 de la Constitución Política, para reconocer y garantizar el derecho humano de acceso al agua. </t>
  </si>
  <si>
    <t>01157-2020</t>
  </si>
  <si>
    <t>Mauricio Chacón Jiménez</t>
  </si>
  <si>
    <t>Adición de un párrafo al artículo 50 de la Constitución Política, para reconocer y garantizar el derecho humano de acceso al agua</t>
  </si>
  <si>
    <t xml:space="preserve">Reconocimiento del agua como Derecho Humano </t>
  </si>
  <si>
    <t>200017600007CO</t>
  </si>
  <si>
    <t>02162-2020</t>
  </si>
  <si>
    <t xml:space="preserve">Uso indebido del recurso público por empresa privada </t>
  </si>
  <si>
    <t>200005810007CO</t>
  </si>
  <si>
    <t>03421-2020</t>
  </si>
  <si>
    <t>Derogatoria del artículo 18 de la ley reguladora de la investigación biomédica 9234 del 25 de abril de 2014</t>
  </si>
  <si>
    <t>Derogatoria</t>
  </si>
  <si>
    <t>200018790007CO</t>
  </si>
  <si>
    <t>03982-2020</t>
  </si>
  <si>
    <t>Adición de un párrafo al artículo 50 de la Constitución Política para reconocer y garantizar el derecho humano de acceso al agua</t>
  </si>
  <si>
    <t>200033680007CO</t>
  </si>
  <si>
    <t>06134-2020</t>
  </si>
  <si>
    <t>APROBACIÓN DEL ACUERDO REGIONAL SOBRE EL ACCESO A LA INFORMACIÓN, LA PARTICIPACIÓN PÚBLICA Y EL ACCESO A LA JUSTICIA EN ASUNTOS AMBIENTALES EN AMÉRICA LATINA Y EL CARIBE (ACUERDO DE ESCAZÚ)</t>
  </si>
  <si>
    <t xml:space="preserve">Conservación del ambiente </t>
  </si>
  <si>
    <t>200068220007CO</t>
  </si>
  <si>
    <t>07713-2020</t>
  </si>
  <si>
    <t>Ley para el aprovechamiento sostenible de la pesca de camarón en Costa Rica</t>
  </si>
  <si>
    <t>200084360007CO</t>
  </si>
  <si>
    <t>09185-2020</t>
  </si>
  <si>
    <t>Adición de los artículos 36 bis, 53 inciso g, h y reforma del artículo 63 de la Ley 7472 de la Promoción de la Competencia y Defensa Efectiva del consumidor del 20 de diciembre de 1994, publicada en la Gaceta N.º 14 de 19 de enero de 1995”</t>
  </si>
  <si>
    <t>Defensa de los consumidores</t>
  </si>
  <si>
    <t>200076860007CO</t>
  </si>
  <si>
    <t>10160-2020</t>
  </si>
  <si>
    <t>Adición de los artículos 36 bis, 53 inciso g, h y reforma del artículo 63 de la ley 7472 de la promoción de la competencia y defensa efectiva del consumidor del 20 de diciembre de 1994, publicada en la gaceta 14 de 19 de enero de 1995</t>
  </si>
  <si>
    <t>Reformas de Ley</t>
  </si>
  <si>
    <t>200086170007CO</t>
  </si>
  <si>
    <t>11122-2020</t>
  </si>
  <si>
    <t>Adición de los artículos 32 bis y 32 ter al reglamento de la asamble legislativa para habilitar el desarrollo expecional de sesiones legislativas a través de medios tecnológicos</t>
  </si>
  <si>
    <t>200102990007CO</t>
  </si>
  <si>
    <t>12662-2020</t>
  </si>
  <si>
    <t>Ley de acoso sexual callejero</t>
  </si>
  <si>
    <t>190230570007CO</t>
  </si>
  <si>
    <t>13837-2020</t>
  </si>
  <si>
    <t>200131060007CO</t>
  </si>
  <si>
    <t>15523-2020</t>
  </si>
  <si>
    <t>Aprobación del acuerdo regional sobre el acceso a la información, la participación pública y el acceso a la justucua en asuntos ambientales en América Latina y el Caribe (Acuerdo de Escazú)</t>
  </si>
  <si>
    <t>200126120007CO</t>
  </si>
  <si>
    <t>15542-2020</t>
  </si>
  <si>
    <t>Ley para el fortalecimiento de la acción social de la asociación obras del espíritu santo</t>
  </si>
  <si>
    <t>Destinación de fondos</t>
  </si>
  <si>
    <t>15864-2020</t>
  </si>
  <si>
    <t>200198350007CO</t>
  </si>
  <si>
    <t>23789-2020</t>
  </si>
  <si>
    <t>Proyecto de Ley de Fortalecimiento y Mejoramiento Ambiental de la Minería Artesanal de la Minería de Abangares, por medio de lamodificación de la Ley N° 8904 de 10 de febrero de 2011 y del Código de Minería Ley N° 6797</t>
  </si>
  <si>
    <t>200216150007CO</t>
  </si>
  <si>
    <t>00026-2021</t>
  </si>
  <si>
    <t>Ley Contra la Adulteración y el Contrabando de Bebidas Alcohólicas</t>
  </si>
  <si>
    <t xml:space="preserve">Adulteración y contrabando de bebidas alcoholicas </t>
  </si>
  <si>
    <t>200226600007CO</t>
  </si>
  <si>
    <t>01620-2021</t>
  </si>
  <si>
    <t>Fernando Castillo Víquez,Lucila Monge Pizarro</t>
  </si>
  <si>
    <t>APROBACION DEL ACUERDO SOBRE LOS TERMINOS DE LA ADHESIÓN DE LA REPÚBLICA DE COSTA RICA A LA CONVENCIÓN DE LA ORGANIZACIÓN PARA LA COOPERACIÓN Y EL DESARROLLO ECONÓMICOS, SUSCRITO EN SAN JOSÉ, COSTA RICA, EL 28 DE MAYO DE 2020; LA CONVENCIÓN DE LA ORGANIZACIÓN PARA LA COOPERACIÓN Y EL DESARROLLO ECONÓMICOS, SUSCRITA EN PARÍS, FRANCIA, EL 14 DE DICIEMBRE DE 1960; EL PROTOCOLO ADICIONAL N°1 A LA CONVENCION DE LA ORGANIZACIÓN PARA LA COOPERACION Y EL DESARROLLO ECONÓMICOS, SUSCRITO EN PARÍS, FRANCIA, EL 14 DE DICIEMBRE DE 1960; Y EL PROTOCOLO ADICIONAL N°2 A LA CONVENCIÓN DE LA ORGANIZACIÓN PARA LA COOPERACION Y EL DESARROLLO ECONÓMICOS, SUSCRITO EN PARÍS, FRANCIA, EL 14 DE DICIEMBRE DE 1960, Y NORMAS RELACIONADAS</t>
  </si>
  <si>
    <t xml:space="preserve">Adhesión de la República de Costa Rica a la Convención de la Organización para la cooperación y el desarrollo economicos. </t>
  </si>
  <si>
    <t>200225040007CO</t>
  </si>
  <si>
    <t>02162-2021</t>
  </si>
  <si>
    <t>Convenio entre la República de Costa Rica y el Gobierno de los Emiratos Árabes Unidos para la eliminación de la doble imposición en materia de impuestos sobre la renta y ganancias de capital y la prevención de la evasión y elusión fiscales</t>
  </si>
  <si>
    <t>Eliminación de la doble imposición en materia de impuestos sobre la renta y ganancias de capital y la prevención de la evasión y elusión fiscales</t>
  </si>
  <si>
    <t>210038340007CO</t>
  </si>
  <si>
    <t>04880-2021</t>
  </si>
  <si>
    <t>APROBACIÓN DEL CONVENIO MARCO DE COOPERACIÓN BILATERAL ENTRE LA REPÚBLICA DE COSTA RICA Y LA REPÚBLICA DE HONDURAS.</t>
  </si>
  <si>
    <t>COOPERACIÓN BILATERAL ENTRE LA REPÚBLICA DE COSTA RICA Y LA REPÚBLICA DE HONDURAS</t>
  </si>
  <si>
    <t>210038400007CO</t>
  </si>
  <si>
    <t>05758-2021</t>
  </si>
  <si>
    <t>Aprobación del Convenio del Consejo de Europa contra el Tráfico de Órganos Humanos</t>
  </si>
  <si>
    <t>Convenio del Consejo de Europa contra el Tráfico de Órganos Humanos</t>
  </si>
  <si>
    <t>200128130007CO</t>
  </si>
  <si>
    <t>09111-2021</t>
  </si>
  <si>
    <t>Anamari Garro Vargas,Fernando Castillo Víquez</t>
  </si>
  <si>
    <t>Ley para el Patrocinio del Deporte Nacional</t>
  </si>
  <si>
    <t xml:space="preserve">Patrocinio del deporte nacional </t>
  </si>
  <si>
    <t>210119150007CO</t>
  </si>
  <si>
    <t>15105-2021</t>
  </si>
  <si>
    <t>LEY MARCO DE EMPLEO PÚBLICO</t>
  </si>
  <si>
    <t xml:space="preserve">Empleo Público </t>
  </si>
  <si>
    <t>210121180007CO</t>
  </si>
  <si>
    <t>15137-2021</t>
  </si>
  <si>
    <t>210108570007CO</t>
  </si>
  <si>
    <t>15266-2021</t>
  </si>
  <si>
    <t>LEY PARA INCORPORAR LA CONSULTA PREVIA Y FACULTATIVA DE CONSTITUCIONALIDAD EN LOS PROCESOS DE REFERÉNDUM</t>
  </si>
  <si>
    <t xml:space="preserve">Incroporación de consultas perceptivas y facultativas a los procesos de Referendum </t>
  </si>
  <si>
    <t>210117130007CO</t>
  </si>
  <si>
    <t>17098-2021</t>
  </si>
  <si>
    <t>Ana María Picado Brenes,Fernando Castillo Víquez</t>
  </si>
  <si>
    <t>6 votos salvados y 7 notas</t>
  </si>
  <si>
    <t>210173770007CO</t>
  </si>
  <si>
    <t>20692-2021</t>
  </si>
  <si>
    <t>Autorización de Condonación para la formalización y recaudación de cargas sociales</t>
  </si>
  <si>
    <t xml:space="preserve">Formalización y recaudación de cargas sociales </t>
  </si>
  <si>
    <t>210177090007CO</t>
  </si>
  <si>
    <t>20901-2021</t>
  </si>
  <si>
    <t>210163830007CO</t>
  </si>
  <si>
    <t>21204-2021</t>
  </si>
  <si>
    <t>Ley de regulación de los sistemas electrónicos de administración de nicotina (SEAN) y sistemas similares sin nicotina (SSSN</t>
  </si>
  <si>
    <t xml:space="preserve">Administración de nicotina y sistemas similares sin nicotina </t>
  </si>
  <si>
    <t>210173910007CO</t>
  </si>
  <si>
    <t>23611-2021</t>
  </si>
  <si>
    <t>210205020007CO</t>
  </si>
  <si>
    <t>24643-2021</t>
  </si>
  <si>
    <t>APROBACIÓN DEL CONVENIO ENTRE EL GOBIERNO DE LA REPÚBLICA DE COSTA RICA Y EL GOBIERNO DE LA REPÚBLICA DE CUBA SOBRE EJECUCIÓN DE SENTENCIAS PENALES</t>
  </si>
  <si>
    <t>CONVENIO ENTRE EL GOBIERNO DE LA REPÚBLICA DE COSTA RICA Y EL GOBIERNO DE LA REPÚBLICA DE CUBA</t>
  </si>
  <si>
    <t>210215270007CO</t>
  </si>
  <si>
    <t>25518-2021</t>
  </si>
  <si>
    <t>Aprobación del Acuerdo entre el gobierno de la República de Costa Rica y el gobierno de la República de Turquía sobre cooperación cultural</t>
  </si>
  <si>
    <t>Acuerdo entre el gobierno de la República de Costa Rica y el gobierno de la República de Turquía sobre cooperación cultural</t>
  </si>
  <si>
    <t>210215370007CO</t>
  </si>
  <si>
    <t>25779-2021</t>
  </si>
  <si>
    <t>Aprobación del Acuerdo entre la República de Costa Rica y el Reino de los Países Bajos sobre asistencia administrativa mutua en asuntos aduaneros</t>
  </si>
  <si>
    <t>Asistencia administrativa mutua en asuntos aduaneros</t>
  </si>
  <si>
    <t>210215310007CO</t>
  </si>
  <si>
    <t>25937-2021</t>
  </si>
  <si>
    <t>Aprobación del Acuerdo Marco del Cooperación entre el Gobierno de la República de Costa Rica y el Gobierno del Estado Plurinacional de Bolivia.</t>
  </si>
  <si>
    <t>Marco de Cooperación entre el Gobierno de la República de Costa Rica y el Gobierno del Estado Plurinacional de Bolivia.</t>
  </si>
  <si>
    <t>210212100007CO</t>
  </si>
  <si>
    <t>27043-2021</t>
  </si>
  <si>
    <t>Ley del Cannabis para Uso Medicinal y Terapéutico y del Cáñamo para uso Alimentario e Industrial</t>
  </si>
  <si>
    <t>Uso Medicinal y Terapéutico y del Cáñamo para uso Alimentario e Industrial</t>
  </si>
  <si>
    <t>210130190007Co</t>
  </si>
  <si>
    <t>27060-2021</t>
  </si>
  <si>
    <t>CONVENCIÓN DEL METRO Y SU REGLAMENTO ANEXO</t>
  </si>
  <si>
    <t xml:space="preserve">Convenio del metro </t>
  </si>
  <si>
    <t>210217640007CO</t>
  </si>
  <si>
    <t>27601-2021</t>
  </si>
  <si>
    <t>Ley de Autorización para la Publicidad y Patrocinio de Bebidas con contenido alcohólico en el deporte y creación del Fondo Nacional para el Deporte de Alto Rendimiento</t>
  </si>
  <si>
    <t>Publicidad y Patrocinio de Bebidas con contenido alcohólico en el deporte y creación del Fondo Nacional para el Deporte de Alto Rendimiento</t>
  </si>
  <si>
    <t>210251980007CO</t>
  </si>
  <si>
    <t>27974-2021</t>
  </si>
  <si>
    <t>Resuelto en el expediente 21-025092-0007-CO.</t>
  </si>
  <si>
    <t>210215240007CO</t>
  </si>
  <si>
    <t>27993-2021</t>
  </si>
  <si>
    <t>Aprobación del Acuerdo entre el Gobierno de Costa Rica y el Gobierno de los Emiratos Árabes para Servicios Aéreos entre y más allá de sus respectivos territorios</t>
  </si>
  <si>
    <t>Acuerdo entre el Gobierno de Costa Rica y el Gobierno de los Emiratos Árabes para Servicios Aéreos entre y más allá de sus respectivos territorios</t>
  </si>
  <si>
    <t>210239710007CO</t>
  </si>
  <si>
    <t>28021-2021</t>
  </si>
  <si>
    <t>APROBACIÓN DEL CANJE DE NOTAS PARA LA ENMIENDA DE LOS ARTÍCULOS 1, 3 Y 4 AL CONVENIO DE TRANSPORTE AÉREO ENTRE EL GOBIERNO DE LA REPÚBLICA DE COSTA RICA Y EL REINO DE ESPAÑA</t>
  </si>
  <si>
    <t xml:space="preserve">Convenio de transporte entre la República de Costa Rica y el Reino de España </t>
  </si>
  <si>
    <t>210228140007CO</t>
  </si>
  <si>
    <t>00440-2022</t>
  </si>
  <si>
    <t>Autorización a la Municipalidad de Curridabat para que segregue dos lotes de su propiedad, los cuales se desafectan del uso público, se afectan a un nuevo uso público, y los done al Ministerio de Educación Pública (Escuela José María Zeledón Brenes)</t>
  </si>
  <si>
    <t xml:space="preserve">Donación de propiedades </t>
  </si>
  <si>
    <t>210255300007CO</t>
  </si>
  <si>
    <t>00653-2022</t>
  </si>
  <si>
    <t xml:space="preserve">Marco de empleo público </t>
  </si>
  <si>
    <t>210250920007CO</t>
  </si>
  <si>
    <t>02872-2022</t>
  </si>
  <si>
    <t>Anamari Garro Vargas,Paul Rueda Leal</t>
  </si>
  <si>
    <t>220018480007CO</t>
  </si>
  <si>
    <t>06119-2022</t>
  </si>
  <si>
    <t>Fernando Castillo Víquez, Fernando Cruz Castro</t>
  </si>
  <si>
    <t>Reforma al artículo 14 del Código Municipal y sus reformas, Ley n.° 7794 de 30 de abril de 1998 y sus reformas (Ley que limita la reelección indefinida de autoridad</t>
  </si>
  <si>
    <t>Código Municipal y sus reformas</t>
  </si>
  <si>
    <t>220070450007CO</t>
  </si>
  <si>
    <t>08626-2022</t>
  </si>
  <si>
    <t>Jose Roberto Garita Navarro</t>
  </si>
  <si>
    <t>Convenio Constitutivo del Centro para la Promoción de la Micro y Pequeña Empresa en Centroamérica (Cenpromype)</t>
  </si>
  <si>
    <t>Creación del convenio centroamericano para la pequeña y mediana empresa (Cenpromype)</t>
  </si>
  <si>
    <t>220076100007CO</t>
  </si>
  <si>
    <t>08669-2022</t>
  </si>
  <si>
    <t>APROBACIÓN DE LA ADHESIÓN AL TRATADO ANTÁRTICO</t>
  </si>
  <si>
    <t xml:space="preserve">Ahesión al tratado del antártico </t>
  </si>
  <si>
    <t>220060740007CO</t>
  </si>
  <si>
    <t>09345-2022</t>
  </si>
  <si>
    <t>Ley de igualdad para los trabajadores ante la Seguridad Social</t>
  </si>
  <si>
    <t xml:space="preserve">Trabajadores ante la seguridad social </t>
  </si>
  <si>
    <t>220057020007CO</t>
  </si>
  <si>
    <t>10549-2022</t>
  </si>
  <si>
    <t>Chaves Robles</t>
  </si>
  <si>
    <t>Adición de un segundo párrafo al artículo 119 de la Constitución Política, para incorporar el voto parlamentario no presencial a través de medios tecnológicos</t>
  </si>
  <si>
    <t xml:space="preserve">Modificación constitucional </t>
  </si>
  <si>
    <t>220086940007CO</t>
  </si>
  <si>
    <t>12509-2022</t>
  </si>
  <si>
    <t>LEY PARA DESAFECTACIÓN Y DONACIÓN DE LA ZONA AMERICANA A LA MUNICIPALIDAD DE QUEPOS</t>
  </si>
  <si>
    <t>DESAFECTACIÓN Y DONACIÓN DE LA ZONA AMERICANA A LA MUNICIPALIDAD DE QUEPOS</t>
  </si>
  <si>
    <t>220112740007CO</t>
  </si>
  <si>
    <t>13322-2022</t>
  </si>
  <si>
    <t>Rosibel Jara Velásquez</t>
  </si>
  <si>
    <t>APROBACIÓN DEL ACUERDO MARCO DE COOPERACIÓN TÉCNICA Y CIENTÍFICA ENTRE EL GOBIERNO DE LA REPÚBLCA DE COSTA RICA Y EL GOBIERNO DE LA REPÚBLICA DE GUATEMALA</t>
  </si>
  <si>
    <t>Acuerdo de cooperación cientifica entre la República de Costa Rica y Suiza</t>
  </si>
  <si>
    <t>220112710007CO</t>
  </si>
  <si>
    <t>13789-2022</t>
  </si>
  <si>
    <t xml:space="preserve">Aprobación del Acuerdo Marco entre el Gobierno de la República de Costa Rica y el Gobierno de Brunei Darussalam. </t>
  </si>
  <si>
    <t>Acuerdo Marco entre el Gobierno de la República de Costa Rica y el Gobierno de Brunei Darussalam.</t>
  </si>
  <si>
    <t>220128890007CO</t>
  </si>
  <si>
    <t>14450-2022</t>
  </si>
  <si>
    <t>Ana Cristina Fernández Acuña</t>
  </si>
  <si>
    <t>Aprobación del Acuerdo de Servicios Aéreos entre el Gobierno de la República de Costa Rica y el Consejo Federal Suizo</t>
  </si>
  <si>
    <t>Acuerdo de Servicios Aéreos entre el Gobierno de la República de Costa Rica y el Consejo Federal Suizo</t>
  </si>
  <si>
    <t>220128830007CO</t>
  </si>
  <si>
    <t>14724-2022</t>
  </si>
  <si>
    <t>ADICIÓN DE UN PÁRRAFO SEGUNDO AL ARTÍCULO 89 DE LA CONSTITUCIÓN POLÍTICA PARA LA
INCORPORACIÓN DEL DERECHO FUNDAMENTAL AL DEPORTE Y LA RECREACIÓN</t>
  </si>
  <si>
    <t>220128880007CO</t>
  </si>
  <si>
    <t>14725-2022</t>
  </si>
  <si>
    <t>Aprobación del Acuerdo de Servicios Aéreos entre el Gobierno de la República de Costa Rica y el
Gobierno de la República de Turquía</t>
  </si>
  <si>
    <t>Servicion aéreos</t>
  </si>
  <si>
    <t>220128840007CO</t>
  </si>
  <si>
    <t>15457-2022</t>
  </si>
  <si>
    <t>Aprobación del Acuerdo sobre Transporte Aéreo entre el Gobierno de la República de Costa Rica y el Gobierno de la República de Colombia</t>
  </si>
  <si>
    <t>Acuerdo sobre Transporte Aéreo entre el Gobierno de la República de Costa Rica y el Gobierno de la República de Colombia</t>
  </si>
  <si>
    <t>220128920007CO</t>
  </si>
  <si>
    <t>15602-2022</t>
  </si>
  <si>
    <t>Aprobación del Acuerdo entre la República de Costa Rica y el Reino de los Países Bajos para servicios aéreos entre y más allá de sus respectivos territorios</t>
  </si>
  <si>
    <t>Acuerdo entre la República de Costa Rica y el Reino de los Países Bajos para servicios aéreos entre y más allá de sus respectivos territorios</t>
  </si>
  <si>
    <t>220121610007CO</t>
  </si>
  <si>
    <t>16011-2022</t>
  </si>
  <si>
    <t xml:space="preserve">Ileana Sánchez Navarro
</t>
  </si>
  <si>
    <t>Reforma del Inciso 10) y derogatoria del inciso 13) del artículo 18 del Código de Comercio, Ley N° 3284 del 30 de abril de 1964. Reforma del Artículo 20 de la Ley de Notificaciones Judiciales, Ley N° 8687 de 4 de diciembre de 2008. Ley para establecer el correo electrónico como medio de notificación para las sociedades mercantiles</t>
  </si>
  <si>
    <t>Ley para establecer el correo electrónico como medio de notificación para las sociedades mercantiles</t>
  </si>
  <si>
    <t>220136950007CO</t>
  </si>
  <si>
    <t>16720-2022</t>
  </si>
  <si>
    <t>APROBACIÓN DEL ACUERDO ENTRE EL GOBIERNO DE LA REPÚBLICA DE COSTA RICA Y EL GOBIERNO DEL ESTADO DE CATAR POR SERVICIOS AÉREOS</t>
  </si>
  <si>
    <t>ACUERDO ENTRE EL GOBIERNO DE LA REPÚBLICA DE COSTA RICA Y EL GOBIERNO DEL ESTADO DE CATAR POR SERVICIOS AÉREOS</t>
  </si>
  <si>
    <t>16949-2022</t>
  </si>
  <si>
    <t>Dictamen "LEY MARCO DE EMPLEO PÜBLICO"</t>
  </si>
  <si>
    <t xml:space="preserve">Revisión del dictamen </t>
  </si>
  <si>
    <t>220200670007CO</t>
  </si>
  <si>
    <t>21837-2022</t>
  </si>
  <si>
    <t>Aprobación del convenio de extradición entre el Gobierno de la República de Costa Rica y el Gobierno de la República Francesa</t>
  </si>
  <si>
    <t>Extradición entre el Gobierno de la República de Costa Rica y el Gobierno de la República Francesa</t>
  </si>
  <si>
    <t>220226300007CO</t>
  </si>
  <si>
    <t>24983-2022</t>
  </si>
  <si>
    <t>Aprobación del Acuerdo entre el Gobierno de la República de Costa Rica y el Gobierno de la República Francesa sobre Servicios Aéreos</t>
  </si>
  <si>
    <t>Acuerdo entre el Gobierno de la República de Costa Rica y el Gobierno de la República Francesa sobre Servicios Aéreos</t>
  </si>
  <si>
    <t>220224570007CO</t>
  </si>
  <si>
    <t>23842-2022</t>
  </si>
  <si>
    <t xml:space="preserve">Proyecto de ley sobre el deber de denunciar en casos de maltratos y abusos contra personas menores de edad, adición de un párrafo al artículo 49 del Código de Niñez y la Adolescencia. Ley No. 7739 de 06/01/1998. Expediente Legislativo No. 21. 415. </t>
  </si>
  <si>
    <t xml:space="preserve">Sobre el deber de denunciar en casos de maltratos y abusos contra personas menores de edad. </t>
  </si>
  <si>
    <t>220226290007CO</t>
  </si>
  <si>
    <t>26474-2022</t>
  </si>
  <si>
    <t>Aprobación del Tratado de Extradición entre el Gobierno de Costa Rica y el Gobierno de la República del
Ecuador</t>
  </si>
  <si>
    <t>Extradición</t>
  </si>
  <si>
    <t>220238910007CO</t>
  </si>
  <si>
    <t>27108-2022</t>
  </si>
  <si>
    <t>Aprobación del Tratado de Extradición entre la
República de Costa Rica y la República Argentina</t>
  </si>
  <si>
    <t>220285630007CO</t>
  </si>
  <si>
    <t>03593-2023</t>
  </si>
  <si>
    <t>Ley del trabajador independiente</t>
  </si>
  <si>
    <t>Seguridad social</t>
  </si>
  <si>
    <t>Los votos salvados alegan inconstitucionalidad parcialmente.</t>
  </si>
  <si>
    <t>230015460007CO</t>
  </si>
  <si>
    <t>04318-2023</t>
  </si>
  <si>
    <t>Aprobación del Tratado de Extradición entre el Gobierno de Costa Rica y el Gobierno de la República del Ecuador</t>
  </si>
  <si>
    <t>Política Internacional</t>
  </si>
  <si>
    <t>230025500007CO</t>
  </si>
  <si>
    <t>04421-2023</t>
  </si>
  <si>
    <t>Aprobación del Tratado sobre Asistencia Jurídica Mutua en Asuntos Penales entre la República de Costa Rica y la República de Argentina</t>
  </si>
  <si>
    <t>230025540007CO</t>
  </si>
  <si>
    <t>05444-2023</t>
  </si>
  <si>
    <t>Adición de un párrofo segundo al artículo 24 de la constitución política, para reconocer como derecho fundamental al acceso a las telecomunicaciones, tecnologías de la información y comunicaciones en todo el territorio nacional (anteriormente denominado) adición de un párrafo al articulo 33 de la constitución política, para reconocer como derecho humano la conectividad, tecnologías de información y telecomunicaciones, con acceso universal en todo el territorio nacional</t>
  </si>
  <si>
    <t>Tecnología</t>
  </si>
  <si>
    <t>Derechos humanos</t>
  </si>
  <si>
    <t>Se presentan votos parcialmente salvados, pero sin notas, por lo que no se puede decir de forma clara que hubo una votación unánime.</t>
  </si>
  <si>
    <t>230015480007CO</t>
  </si>
  <si>
    <t>06154-2023</t>
  </si>
  <si>
    <t>Aprobación del Protocolo de Nagoya sobre participación justa y equitativa en los beneficios que se deriven de su utilización al Convenio sobre Diversidad Biológica y su anexo anteriormente denominado Protocolo de Nagoya sobre acceso a los recursos genéticos y participación justa y equitativa en los beneficios que se deriven de su utilización al Convenio sobre la Diversidad Biológica</t>
  </si>
  <si>
    <t>230027990007CO</t>
  </si>
  <si>
    <t>07548-2023</t>
  </si>
  <si>
    <t>Amnistía para el ordenamiento de pozos y fuentes captadas superficiales no inscritas y otorgamiento de concesiones para el aprovechamiento del recurso hídrico en actividades de producción agropecuaria</t>
  </si>
  <si>
    <t>Recurso hídrico</t>
  </si>
  <si>
    <t>230033420007CO</t>
  </si>
  <si>
    <t>08903-2023</t>
  </si>
  <si>
    <t>Reforma al artículo 165 de la Constitución Política</t>
  </si>
  <si>
    <t>Reforma constitucional</t>
  </si>
  <si>
    <t>230269580007CO</t>
  </si>
  <si>
    <t>30409-2023</t>
  </si>
  <si>
    <t xml:space="preserve">Ingrid Hess Herrera
</t>
  </si>
  <si>
    <t>Aprobación de la Adhesión al Convenio Relativo a las Exposiciones Internacionales, firmado en la ciudad de París, República Francesa, el 22 de noviembre de 1928, modificada y complementada por los protocolos del 10 de mayo de 1948, del 16 de noviembre de 1966, del 30 de noviembre de 1972, y las enmiendas del 24 de junio de 1982 y del 31 de mayo de 1988</t>
  </si>
  <si>
    <t>Exposiciones internacionales</t>
  </si>
  <si>
    <t>230026170007CO</t>
  </si>
  <si>
    <t>30483-2023</t>
  </si>
  <si>
    <t>Ley para garantizar el servicio de autobús para los usuarios</t>
  </si>
  <si>
    <t>Servicio de autobús</t>
  </si>
  <si>
    <t>230262170007CO</t>
  </si>
  <si>
    <t>01773-2024</t>
  </si>
  <si>
    <t>240067880007CO</t>
  </si>
  <si>
    <t>11736-2024</t>
  </si>
  <si>
    <t>Reforma del inciso j) del artículo 8 y del artículo 18, y adición de un inciso y) al artículo 5, y de un nuevo Capítulo VIII "Sanciones Administrativas" a la Ley nº7664, Ley de Protección Fitosanitaria, de 8 de abril de 1997</t>
  </si>
  <si>
    <t>Protección fitosanitaria</t>
  </si>
  <si>
    <t>Mes_ingreso</t>
  </si>
  <si>
    <t>Legislatura_ingreso</t>
  </si>
  <si>
    <t>Legislatura_voto</t>
  </si>
  <si>
    <t>240227340007CO</t>
  </si>
  <si>
    <t>26373-2024</t>
  </si>
  <si>
    <t>23701_x000D_</t>
  </si>
  <si>
    <t>Reforma al artículo 32 de la Constitución Política de la República de Costa Rica para permitir la extradición de nacionales</t>
  </si>
  <si>
    <t>240109760007CO_x000D_</t>
  </si>
  <si>
    <t>14137-2024</t>
  </si>
  <si>
    <t>Aprobación del "Acuerdo de Asociación Comercial entre el Gobierno de la República de Costa Rica y el Gobierno de la República de Ecuador" suscrito en San José, Costa Rica, el día primero del mes de marzo del año dos mil veintitrés</t>
  </si>
  <si>
    <t>Comercio Internacional</t>
  </si>
  <si>
    <t>240244030007CO</t>
  </si>
  <si>
    <t>29411-2024</t>
  </si>
  <si>
    <t>Reforma a la Ley 8754 Ley contra la Delincuencia Organizada para fortalecer la función de la Jurisdicción Contenciosa Administrativa</t>
  </si>
  <si>
    <t>240217410007CO</t>
  </si>
  <si>
    <t>28774-2024</t>
  </si>
  <si>
    <t>Ley Jaguar para el impulso del desarrollo de Costa Rica</t>
  </si>
  <si>
    <t>5 votos salvados</t>
  </si>
  <si>
    <t>240165110007CO_x000D__x000D_</t>
  </si>
  <si>
    <t>17547-2024</t>
  </si>
  <si>
    <t>Ley Jaguar para impulsar el desarrollo de Costa Rica</t>
  </si>
  <si>
    <t>240102720007CO</t>
  </si>
  <si>
    <t>13908-2024</t>
  </si>
  <si>
    <t>Creación del cantón de Colorado, Cantón duodécimo de la Provincia de Guanacaste</t>
  </si>
  <si>
    <t>Autonomía local</t>
  </si>
  <si>
    <t>Gobierno local</t>
  </si>
  <si>
    <t>240289940007CO</t>
  </si>
  <si>
    <t>35451-2024</t>
  </si>
  <si>
    <t>Ley para fomentar los vuelos de bajo costo entre
 Costa Rica y Centroamérica</t>
  </si>
  <si>
    <t>240295110007CO</t>
  </si>
  <si>
    <t>33859-2024</t>
  </si>
  <si>
    <t>164-2024</t>
  </si>
  <si>
    <t>Reformas a la Ley Constitutiva de la Caja Costarricense del (sic) Seguro Social, Ley n.°17 del 21 de octubre de 1943, para
 despolitización y defensa de su autonomía</t>
  </si>
  <si>
    <t>NA</t>
  </si>
  <si>
    <t>240181670007CO</t>
  </si>
  <si>
    <t>22954-2024</t>
  </si>
  <si>
    <t>Ley Jaguar para el desarrollo de Costa Rica</t>
  </si>
  <si>
    <t>La consulta fue evacuada, pero la Sala Constitucional archivó el expediente porque el proceso de referéndum relacionado con el proyecto de ley Ley Jaguar para el desarrollo de Costa Rica fue desistido por sus gestores, lo que eliminó el interés actual de la consulta.</t>
  </si>
  <si>
    <t>240172910007CO</t>
  </si>
  <si>
    <t>21375-2024</t>
  </si>
  <si>
    <t>Alexandra Alvarado Paniagua</t>
  </si>
  <si>
    <t>Ana María Picado Brenes,Fernando Castillo, Víquez,Luis Fdo. Salazar Alvarado, Nancy Hernández López,Paul Rueda Leal</t>
  </si>
  <si>
    <t>Se evacua esta consulta facultativa de constitucionalidad, sobre el proyecto de ley 24.467, denominado “Ley Jaguar para el impulso del desarro lo de Costa Rica”, es inconstitucional, en el siguiente sentido: Primero.-  Por unanimidad, se admite la consulta de constitucionalidad presentada por el Tribunal Supremo de Elecciones. Por mayoría, se admite la consulta de constitucionalidad de la Contraloría General de la República, acumulada a la primera.  El magistrado Rueda Leal da razones particulares. Los magistrados Castilo Víquez y Salazar Alvarado y la magistrada Alvarado Paniagua salvan el voto y reiteran la inevacuabilidad de la consulta formulada por la Contraloría General de la República, tal y como lo suscribieron en la resolución N° 2024-25125 de las 9:20 horas del 30 de agosto de 2024, dictada en el expediente judicial N° 24-22441-0007-CO. Segundo.- Por mayoría, se declara que no hay un vicio de inconstitucionalidad en el artículo 2 del proyecto de ley, que reforma el artículo 12 de la Ley Orgánica de la Contraloría General de la República. El magistrado Castilo Víquez consigna razones adicionales. El magistrado Rueda Leal emite voto particular y evacua este extremo de la consulta, en el sentido de que el artículo 2 del proyecto de ley 24.467, que propone la modificación al primer párrafo del artículo 12 de la Ley Orgánica de la Contraloría General de la República, es constitucional, siempre que se interprete que se mantienen incólumes las potestades de control y fiscalización de la Contraloría General de la República y las competencias derivadas de los numerales 183 y 184 de la Constitución Política. El magistrado Araya García y las magistradas Hess Herrera y Alvarado Paniagua salvan el voto y disponen que el artículo consultado es inconstitucional. Tercero.- Por unanimidad, se declara que hay un vicio de inconstitucionalidad en el artículo 4 del proyecto de ley, que reforma el artículo 67 de la Ley General de Contratación Pública. El magistrado Salazar Alvarado y la magistrada Garro Vargas consignan sus propias razones. Cuarto.- Por unanimidad, se declara que hay un vicio de inconstitucionalidad en el artículo 5 del proyecto de ley,  que modifica el artículo 5 bis de la Ley Orgánica de JAPDEVA. El magistrado Salazar Alvarado y la magistrada Garro Vargas consignan sus propias razones.</t>
  </si>
  <si>
    <t>Aunque se evacuó la resolusión, el proyecto de ley fue vetado por el Poder Ejecutivo el 18 de febrero del año presente.</t>
  </si>
  <si>
    <t>El proyecto evacuado se denomina "proyecto electoral".</t>
  </si>
  <si>
    <t>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</si>
</sst>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8"/>
      <name val="Calibri"/>
      <family val="2"/>
      <scheme val="minor"/>
    </font>
    <font>
      <b/>
      <sz val="10"/>
      <name val="IBM Plex Sans"/>
      <family val="2"/>
    </font>
    <font>
      <sz val="10"/>
      <name val="IBM Plex San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0" borderId="0" xfId="0" applyFont="1" applyAlignment="1">
      <alignment horizontal="left"/>
    </xf>
    <xf numFmtId="17" fontId="3" fillId="0" borderId="0" xfId="0" applyNumberFormat="1" applyFont="1" applyAlignment="1">
      <alignment horizontal="left"/>
    </xf>
    <xf numFmtId="14" fontId="3" fillId="0" borderId="0" xfId="0" applyNumberFormat="1" applyFont="1" applyAlignment="1">
      <alignment horizontal="right"/>
    </xf>
    <xf numFmtId="0" fontId="3" fillId="0" borderId="0" xfId="0" applyFont="1" applyAlignment="1">
      <alignment horizontal="right"/>
    </xf>
    <xf numFmtId="0" fontId="3" fillId="0" borderId="0" xfId="0" applyFont="1"/>
    <xf numFmtId="1" fontId="3" fillId="0" borderId="0" xfId="0" applyNumberFormat="1" applyFont="1" applyAlignment="1">
      <alignment horizontal="right"/>
    </xf>
    <xf numFmtId="0" fontId="3" fillId="0" borderId="0" xfId="0" applyFont="1" applyAlignment="1">
      <alignment horizontal="left" wrapText="1"/>
    </xf>
    <xf numFmtId="0" fontId="3" fillId="0" borderId="0" xfId="0" applyFont="1" applyAlignment="1">
      <alignment horizontal="left" vertical="top"/>
    </xf>
    <xf numFmtId="0" fontId="3" fillId="0" borderId="0" xfId="0" applyFont="1" applyAlignment="1">
      <alignment wrapText="1"/>
    </xf>
    <xf numFmtId="14" fontId="3" fillId="0" borderId="0" xfId="0" applyNumberFormat="1" applyFont="1" applyAlignment="1">
      <alignment horizontal="right" vertical="top"/>
    </xf>
    <xf numFmtId="14" fontId="3" fillId="0" borderId="0" xfId="0" applyNumberFormat="1" applyFont="1"/>
    <xf numFmtId="14" fontId="3" fillId="0" borderId="0" xfId="0" applyNumberFormat="1" applyFont="1" applyAlignment="1">
      <alignment horizontal="left"/>
    </xf>
    <xf numFmtId="0" fontId="3" fillId="0" borderId="0" xfId="0" applyFont="1" applyAlignment="1">
      <alignment horizontal="left" vertical="center" wrapText="1"/>
    </xf>
    <xf numFmtId="1" fontId="3" fillId="0" borderId="0" xfId="0" applyNumberFormat="1" applyFont="1" applyAlignment="1">
      <alignment horizontal="left"/>
    </xf>
    <xf numFmtId="0" fontId="2" fillId="0" borderId="1" xfId="0" applyFont="1" applyBorder="1" applyAlignment="1">
      <alignment horizontal="left" vertical="center"/>
    </xf>
    <xf numFmtId="1" fontId="2" fillId="0" borderId="1" xfId="0" applyNumberFormat="1" applyFont="1" applyBorder="1" applyAlignment="1">
      <alignment horizontal="left" vertical="center"/>
    </xf>
    <xf numFmtId="0" fontId="3"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48565"/>
  <sheetViews>
    <sheetView tabSelected="1" zoomScaleNormal="100" workbookViewId="0">
      <pane ySplit="1" topLeftCell="A2" activePane="bottomLeft" state="frozen"/>
      <selection pane="bottomLeft"/>
    </sheetView>
  </sheetViews>
  <sheetFormatPr baseColWidth="10" defaultColWidth="9.140625" defaultRowHeight="13.5" x14ac:dyDescent="0.25"/>
  <cols>
    <col min="1" max="1" width="25.42578125" style="1" customWidth="1"/>
    <col min="2" max="2" width="17.140625" style="1" customWidth="1"/>
    <col min="3" max="3" width="14" style="1" customWidth="1"/>
    <col min="4" max="4" width="12.42578125" style="1" customWidth="1"/>
    <col min="5" max="5" width="19.42578125" style="4" customWidth="1"/>
    <col min="6" max="7" width="12.85546875" style="4" customWidth="1"/>
    <col min="8" max="8" width="17.28515625" style="4" customWidth="1"/>
    <col min="9" max="9" width="16.85546875" style="4" customWidth="1"/>
    <col min="10" max="10" width="11.140625" style="4" customWidth="1"/>
    <col min="11" max="11" width="15.7109375" style="5" customWidth="1"/>
    <col min="12" max="12" width="21" style="1" customWidth="1"/>
    <col min="13" max="13" width="15.42578125" style="4" customWidth="1"/>
    <col min="14" max="15" width="17.140625" style="1" customWidth="1"/>
    <col min="16" max="16" width="22" style="1" customWidth="1"/>
    <col min="17" max="17" width="18.42578125" style="14" customWidth="1"/>
    <col min="18" max="18" width="23.42578125" style="1" customWidth="1"/>
    <col min="19" max="19" width="22.85546875" style="1" customWidth="1"/>
    <col min="20" max="20" width="17.7109375" style="1" customWidth="1"/>
    <col min="21" max="21" width="22.28515625" style="1" customWidth="1"/>
    <col min="22" max="22" width="21.85546875" style="1" customWidth="1"/>
    <col min="23" max="23" width="25.7109375" style="1" customWidth="1"/>
    <col min="24" max="24" width="52.140625" style="7" customWidth="1"/>
    <col min="25" max="16384" width="9.140625" style="1"/>
  </cols>
  <sheetData>
    <row r="1" spans="1:24" s="17" customFormat="1" x14ac:dyDescent="0.25">
      <c r="A1" s="15" t="s">
        <v>67</v>
      </c>
      <c r="B1" s="15" t="s">
        <v>68</v>
      </c>
      <c r="C1" s="15" t="s">
        <v>69</v>
      </c>
      <c r="D1" s="15" t="s">
        <v>42</v>
      </c>
      <c r="E1" s="15" t="s">
        <v>70</v>
      </c>
      <c r="F1" s="15" t="s">
        <v>71</v>
      </c>
      <c r="G1" s="15" t="s">
        <v>3207</v>
      </c>
      <c r="H1" s="15" t="s">
        <v>3208</v>
      </c>
      <c r="I1" s="15" t="s">
        <v>72</v>
      </c>
      <c r="J1" s="15" t="s">
        <v>73</v>
      </c>
      <c r="K1" s="15" t="s">
        <v>3209</v>
      </c>
      <c r="L1" s="15" t="s">
        <v>74</v>
      </c>
      <c r="M1" s="15" t="s">
        <v>75</v>
      </c>
      <c r="N1" s="15" t="s">
        <v>0</v>
      </c>
      <c r="O1" s="15" t="s">
        <v>76</v>
      </c>
      <c r="P1" s="15" t="s">
        <v>77</v>
      </c>
      <c r="Q1" s="16" t="s">
        <v>78</v>
      </c>
      <c r="R1" s="15" t="s">
        <v>79</v>
      </c>
      <c r="S1" s="15" t="s">
        <v>80</v>
      </c>
      <c r="T1" s="15" t="s">
        <v>81</v>
      </c>
      <c r="U1" s="15" t="s">
        <v>82</v>
      </c>
      <c r="V1" s="15" t="s">
        <v>49</v>
      </c>
      <c r="W1" s="15" t="s">
        <v>83</v>
      </c>
      <c r="X1" s="15" t="s">
        <v>84</v>
      </c>
    </row>
    <row r="2" spans="1:24" x14ac:dyDescent="0.25">
      <c r="A2" s="1" t="s">
        <v>304</v>
      </c>
      <c r="B2" s="2" t="s">
        <v>305</v>
      </c>
      <c r="C2" s="1" t="s">
        <v>87</v>
      </c>
      <c r="D2" s="1" t="s">
        <v>41</v>
      </c>
      <c r="E2" s="3">
        <v>33582</v>
      </c>
      <c r="F2" s="4">
        <f t="shared" ref="F2:F11" si="0">+YEAR(E2)</f>
        <v>1991</v>
      </c>
      <c r="G2" s="4">
        <f t="shared" ref="G2:G65" si="1">MONTH(E2)</f>
        <v>12</v>
      </c>
      <c r="H2" s="5" t="s">
        <v>5</v>
      </c>
      <c r="I2" s="3">
        <v>33610</v>
      </c>
      <c r="J2" s="4">
        <f t="shared" ref="J2:J11" si="2">+YEAR(I2)</f>
        <v>1992</v>
      </c>
      <c r="K2" s="5" t="s">
        <v>5</v>
      </c>
      <c r="L2" s="1" t="s">
        <v>113</v>
      </c>
      <c r="M2" s="4">
        <f t="shared" ref="M2:M65" si="3">I2-E2</f>
        <v>28</v>
      </c>
      <c r="N2" s="1" t="s">
        <v>1</v>
      </c>
      <c r="O2" s="1" t="s">
        <v>3</v>
      </c>
      <c r="P2" s="1" t="s">
        <v>306</v>
      </c>
      <c r="Q2" s="6" t="s">
        <v>48</v>
      </c>
      <c r="R2" s="1" t="s">
        <v>307</v>
      </c>
      <c r="S2" s="1" t="s">
        <v>98</v>
      </c>
      <c r="T2" s="1" t="s">
        <v>51</v>
      </c>
      <c r="U2" s="1" t="s">
        <v>43</v>
      </c>
      <c r="V2" s="1" t="s">
        <v>43</v>
      </c>
      <c r="W2" s="1" t="s">
        <v>99</v>
      </c>
      <c r="X2" s="7" t="s">
        <v>48</v>
      </c>
    </row>
    <row r="3" spans="1:24" x14ac:dyDescent="0.25">
      <c r="A3" s="1" t="s">
        <v>308</v>
      </c>
      <c r="B3" s="2" t="s">
        <v>309</v>
      </c>
      <c r="C3" s="1" t="s">
        <v>87</v>
      </c>
      <c r="D3" s="1" t="s">
        <v>41</v>
      </c>
      <c r="E3" s="3">
        <v>33582</v>
      </c>
      <c r="F3" s="4">
        <f t="shared" si="0"/>
        <v>1991</v>
      </c>
      <c r="G3" s="4">
        <f t="shared" si="1"/>
        <v>12</v>
      </c>
      <c r="H3" s="5" t="s">
        <v>5</v>
      </c>
      <c r="I3" s="3">
        <v>33610</v>
      </c>
      <c r="J3" s="4">
        <f t="shared" si="2"/>
        <v>1992</v>
      </c>
      <c r="K3" s="5" t="s">
        <v>5</v>
      </c>
      <c r="L3" s="1" t="s">
        <v>113</v>
      </c>
      <c r="M3" s="4">
        <f t="shared" si="3"/>
        <v>28</v>
      </c>
      <c r="N3" s="1" t="s">
        <v>1</v>
      </c>
      <c r="O3" s="1" t="s">
        <v>3</v>
      </c>
      <c r="P3" s="1" t="s">
        <v>295</v>
      </c>
      <c r="Q3" s="6">
        <v>10035</v>
      </c>
      <c r="R3" s="1" t="s">
        <v>310</v>
      </c>
      <c r="S3" s="1" t="s">
        <v>98</v>
      </c>
      <c r="T3" s="1" t="s">
        <v>51</v>
      </c>
      <c r="U3" s="1" t="s">
        <v>43</v>
      </c>
      <c r="V3" s="1" t="s">
        <v>43</v>
      </c>
      <c r="W3" s="1" t="s">
        <v>99</v>
      </c>
      <c r="X3" s="7" t="s">
        <v>48</v>
      </c>
    </row>
    <row r="4" spans="1:24" x14ac:dyDescent="0.25">
      <c r="A4" s="1" t="s">
        <v>311</v>
      </c>
      <c r="B4" s="2" t="s">
        <v>312</v>
      </c>
      <c r="C4" s="1" t="s">
        <v>87</v>
      </c>
      <c r="D4" s="1" t="s">
        <v>41</v>
      </c>
      <c r="E4" s="3">
        <v>33582</v>
      </c>
      <c r="F4" s="4">
        <f t="shared" si="0"/>
        <v>1991</v>
      </c>
      <c r="G4" s="4">
        <f t="shared" si="1"/>
        <v>12</v>
      </c>
      <c r="H4" s="5" t="s">
        <v>5</v>
      </c>
      <c r="I4" s="3">
        <v>33610</v>
      </c>
      <c r="J4" s="4">
        <f t="shared" si="2"/>
        <v>1992</v>
      </c>
      <c r="K4" s="5" t="s">
        <v>5</v>
      </c>
      <c r="L4" s="1" t="s">
        <v>113</v>
      </c>
      <c r="M4" s="4">
        <f t="shared" si="3"/>
        <v>28</v>
      </c>
      <c r="N4" s="1" t="s">
        <v>1</v>
      </c>
      <c r="O4" s="1" t="s">
        <v>3</v>
      </c>
      <c r="P4" s="1" t="s">
        <v>106</v>
      </c>
      <c r="Q4" s="6" t="s">
        <v>48</v>
      </c>
      <c r="R4" s="1" t="s">
        <v>313</v>
      </c>
      <c r="S4" s="1" t="s">
        <v>98</v>
      </c>
      <c r="T4" s="1" t="s">
        <v>66</v>
      </c>
      <c r="U4" s="1" t="s">
        <v>43</v>
      </c>
      <c r="V4" s="1" t="s">
        <v>43</v>
      </c>
      <c r="W4" s="1" t="s">
        <v>99</v>
      </c>
      <c r="X4" s="7" t="s">
        <v>48</v>
      </c>
    </row>
    <row r="5" spans="1:24" x14ac:dyDescent="0.25">
      <c r="A5" s="1" t="s">
        <v>314</v>
      </c>
      <c r="B5" s="2" t="s">
        <v>315</v>
      </c>
      <c r="C5" s="1" t="s">
        <v>87</v>
      </c>
      <c r="D5" s="1" t="s">
        <v>41</v>
      </c>
      <c r="E5" s="3">
        <v>33582</v>
      </c>
      <c r="F5" s="4">
        <f t="shared" si="0"/>
        <v>1991</v>
      </c>
      <c r="G5" s="4">
        <f t="shared" si="1"/>
        <v>12</v>
      </c>
      <c r="H5" s="5" t="s">
        <v>5</v>
      </c>
      <c r="I5" s="3">
        <v>33610</v>
      </c>
      <c r="J5" s="4">
        <f t="shared" si="2"/>
        <v>1992</v>
      </c>
      <c r="K5" s="5" t="s">
        <v>5</v>
      </c>
      <c r="L5" s="1" t="s">
        <v>113</v>
      </c>
      <c r="M5" s="4">
        <f t="shared" si="3"/>
        <v>28</v>
      </c>
      <c r="N5" s="1" t="s">
        <v>1</v>
      </c>
      <c r="O5" s="1" t="s">
        <v>3</v>
      </c>
      <c r="P5" s="1" t="s">
        <v>189</v>
      </c>
      <c r="Q5" s="6">
        <v>10916</v>
      </c>
      <c r="R5" s="1" t="s">
        <v>316</v>
      </c>
      <c r="S5" s="1" t="s">
        <v>172</v>
      </c>
      <c r="T5" s="1" t="s">
        <v>53</v>
      </c>
      <c r="U5" s="1" t="s">
        <v>43</v>
      </c>
      <c r="V5" s="1" t="s">
        <v>43</v>
      </c>
      <c r="W5" s="1" t="s">
        <v>99</v>
      </c>
      <c r="X5" s="7" t="s">
        <v>48</v>
      </c>
    </row>
    <row r="6" spans="1:24" x14ac:dyDescent="0.25">
      <c r="A6" s="1" t="s">
        <v>317</v>
      </c>
      <c r="B6" s="2" t="s">
        <v>318</v>
      </c>
      <c r="C6" s="1" t="s">
        <v>87</v>
      </c>
      <c r="D6" s="1" t="s">
        <v>39</v>
      </c>
      <c r="E6" s="3">
        <v>33582</v>
      </c>
      <c r="F6" s="4">
        <f t="shared" si="0"/>
        <v>1991</v>
      </c>
      <c r="G6" s="4">
        <f t="shared" si="1"/>
        <v>12</v>
      </c>
      <c r="H6" s="5" t="s">
        <v>5</v>
      </c>
      <c r="I6" s="3">
        <v>33610</v>
      </c>
      <c r="J6" s="4">
        <f t="shared" si="2"/>
        <v>1992</v>
      </c>
      <c r="K6" s="5" t="s">
        <v>5</v>
      </c>
      <c r="L6" s="1" t="s">
        <v>113</v>
      </c>
      <c r="M6" s="4">
        <f t="shared" si="3"/>
        <v>28</v>
      </c>
      <c r="N6" s="1" t="s">
        <v>1</v>
      </c>
      <c r="O6" s="1" t="s">
        <v>3</v>
      </c>
      <c r="P6" s="1" t="s">
        <v>96</v>
      </c>
      <c r="Q6" s="6">
        <v>9923</v>
      </c>
      <c r="R6" s="1" t="s">
        <v>319</v>
      </c>
      <c r="S6" s="1" t="s">
        <v>164</v>
      </c>
      <c r="T6" s="1" t="s">
        <v>51</v>
      </c>
      <c r="U6" s="1" t="s">
        <v>43</v>
      </c>
      <c r="V6" s="1" t="s">
        <v>43</v>
      </c>
      <c r="W6" s="1" t="s">
        <v>87</v>
      </c>
      <c r="X6" s="7" t="s">
        <v>48</v>
      </c>
    </row>
    <row r="7" spans="1:24" x14ac:dyDescent="0.25">
      <c r="A7" s="1" t="s">
        <v>320</v>
      </c>
      <c r="B7" s="2" t="s">
        <v>321</v>
      </c>
      <c r="C7" s="1" t="s">
        <v>87</v>
      </c>
      <c r="D7" s="1" t="s">
        <v>41</v>
      </c>
      <c r="E7" s="3">
        <v>33582</v>
      </c>
      <c r="F7" s="4">
        <f t="shared" si="0"/>
        <v>1991</v>
      </c>
      <c r="G7" s="4">
        <f t="shared" si="1"/>
        <v>12</v>
      </c>
      <c r="H7" s="5" t="s">
        <v>5</v>
      </c>
      <c r="I7" s="3">
        <v>33610</v>
      </c>
      <c r="J7" s="4">
        <f t="shared" si="2"/>
        <v>1992</v>
      </c>
      <c r="K7" s="5" t="s">
        <v>5</v>
      </c>
      <c r="L7" s="1" t="s">
        <v>113</v>
      </c>
      <c r="M7" s="4">
        <f t="shared" si="3"/>
        <v>28</v>
      </c>
      <c r="N7" s="1" t="s">
        <v>1</v>
      </c>
      <c r="O7" s="1" t="s">
        <v>3</v>
      </c>
      <c r="P7" s="1" t="s">
        <v>322</v>
      </c>
      <c r="Q7" s="6">
        <v>2436</v>
      </c>
      <c r="R7" s="1" t="s">
        <v>323</v>
      </c>
      <c r="S7" s="1" t="s">
        <v>199</v>
      </c>
      <c r="T7" s="1" t="s">
        <v>51</v>
      </c>
      <c r="U7" s="1" t="s">
        <v>43</v>
      </c>
      <c r="V7" s="1" t="s">
        <v>43</v>
      </c>
      <c r="W7" s="1" t="s">
        <v>99</v>
      </c>
      <c r="X7" s="7" t="s">
        <v>48</v>
      </c>
    </row>
    <row r="8" spans="1:24" x14ac:dyDescent="0.25">
      <c r="A8" s="1" t="s">
        <v>324</v>
      </c>
      <c r="B8" s="2" t="s">
        <v>325</v>
      </c>
      <c r="C8" s="1" t="s">
        <v>87</v>
      </c>
      <c r="D8" s="1" t="s">
        <v>39</v>
      </c>
      <c r="E8" s="3">
        <v>33582</v>
      </c>
      <c r="F8" s="4">
        <f t="shared" si="0"/>
        <v>1991</v>
      </c>
      <c r="G8" s="4">
        <f t="shared" si="1"/>
        <v>12</v>
      </c>
      <c r="H8" s="5" t="s">
        <v>5</v>
      </c>
      <c r="I8" s="3">
        <v>33610</v>
      </c>
      <c r="J8" s="4">
        <f t="shared" si="2"/>
        <v>1992</v>
      </c>
      <c r="K8" s="5" t="s">
        <v>5</v>
      </c>
      <c r="L8" s="1" t="s">
        <v>113</v>
      </c>
      <c r="M8" s="4">
        <f t="shared" si="3"/>
        <v>28</v>
      </c>
      <c r="N8" s="1" t="s">
        <v>1</v>
      </c>
      <c r="O8" s="1" t="s">
        <v>3</v>
      </c>
      <c r="P8" s="1" t="s">
        <v>295</v>
      </c>
      <c r="Q8" s="6">
        <v>9924</v>
      </c>
      <c r="R8" s="1" t="s">
        <v>326</v>
      </c>
      <c r="S8" s="1" t="s">
        <v>98</v>
      </c>
      <c r="T8" s="1" t="s">
        <v>51</v>
      </c>
      <c r="U8" s="1" t="s">
        <v>43</v>
      </c>
      <c r="V8" s="1" t="s">
        <v>43</v>
      </c>
      <c r="W8" s="1" t="s">
        <v>87</v>
      </c>
      <c r="X8" s="7" t="s">
        <v>48</v>
      </c>
    </row>
    <row r="9" spans="1:24" x14ac:dyDescent="0.25">
      <c r="A9" s="1" t="s">
        <v>327</v>
      </c>
      <c r="B9" s="2" t="s">
        <v>328</v>
      </c>
      <c r="C9" s="1" t="s">
        <v>87</v>
      </c>
      <c r="D9" s="1" t="s">
        <v>41</v>
      </c>
      <c r="E9" s="3">
        <v>33582</v>
      </c>
      <c r="F9" s="4">
        <f t="shared" si="0"/>
        <v>1991</v>
      </c>
      <c r="G9" s="4">
        <f t="shared" si="1"/>
        <v>12</v>
      </c>
      <c r="H9" s="5" t="s">
        <v>5</v>
      </c>
      <c r="I9" s="3">
        <v>33610</v>
      </c>
      <c r="J9" s="4">
        <f t="shared" si="2"/>
        <v>1992</v>
      </c>
      <c r="K9" s="5" t="s">
        <v>5</v>
      </c>
      <c r="L9" s="1" t="s">
        <v>113</v>
      </c>
      <c r="M9" s="4">
        <f t="shared" si="3"/>
        <v>28</v>
      </c>
      <c r="N9" s="1" t="s">
        <v>1</v>
      </c>
      <c r="O9" s="1" t="s">
        <v>3</v>
      </c>
      <c r="P9" s="1" t="s">
        <v>127</v>
      </c>
      <c r="Q9" s="6">
        <v>10094</v>
      </c>
      <c r="R9" s="1" t="s">
        <v>329</v>
      </c>
      <c r="S9" s="1" t="s">
        <v>203</v>
      </c>
      <c r="T9" s="1" t="s">
        <v>51</v>
      </c>
      <c r="U9" s="1" t="s">
        <v>43</v>
      </c>
      <c r="V9" s="1" t="s">
        <v>43</v>
      </c>
      <c r="W9" s="1" t="s">
        <v>99</v>
      </c>
      <c r="X9" s="7" t="s">
        <v>48</v>
      </c>
    </row>
    <row r="10" spans="1:24" x14ac:dyDescent="0.25">
      <c r="A10" s="1" t="s">
        <v>789</v>
      </c>
      <c r="B10" s="1" t="s">
        <v>790</v>
      </c>
      <c r="C10" s="1" t="s">
        <v>87</v>
      </c>
      <c r="D10" s="1" t="s">
        <v>41</v>
      </c>
      <c r="E10" s="3">
        <v>35780</v>
      </c>
      <c r="F10" s="4">
        <f t="shared" si="0"/>
        <v>1997</v>
      </c>
      <c r="G10" s="4">
        <f t="shared" si="1"/>
        <v>12</v>
      </c>
      <c r="H10" s="5" t="s">
        <v>11</v>
      </c>
      <c r="I10" s="3">
        <v>35801</v>
      </c>
      <c r="J10" s="4">
        <f t="shared" si="2"/>
        <v>1998</v>
      </c>
      <c r="K10" s="5" t="s">
        <v>11</v>
      </c>
      <c r="L10" s="1" t="s">
        <v>434</v>
      </c>
      <c r="M10" s="4">
        <f t="shared" si="3"/>
        <v>21</v>
      </c>
      <c r="N10" s="1" t="s">
        <v>1</v>
      </c>
      <c r="O10" s="1" t="s">
        <v>3</v>
      </c>
      <c r="P10" s="1" t="s">
        <v>120</v>
      </c>
      <c r="Q10" s="6">
        <v>12874</v>
      </c>
      <c r="R10" s="1" t="s">
        <v>791</v>
      </c>
      <c r="S10" s="1" t="s">
        <v>172</v>
      </c>
      <c r="T10" s="1" t="s">
        <v>53</v>
      </c>
      <c r="U10" s="1" t="s">
        <v>43</v>
      </c>
      <c r="V10" s="1" t="s">
        <v>43</v>
      </c>
      <c r="W10" s="1" t="s">
        <v>99</v>
      </c>
      <c r="X10" s="7" t="s">
        <v>48</v>
      </c>
    </row>
    <row r="11" spans="1:24" x14ac:dyDescent="0.25">
      <c r="A11" s="1" t="s">
        <v>792</v>
      </c>
      <c r="B11" s="1" t="s">
        <v>793</v>
      </c>
      <c r="C11" s="1" t="s">
        <v>87</v>
      </c>
      <c r="D11" s="1" t="s">
        <v>41</v>
      </c>
      <c r="E11" s="3">
        <v>35780</v>
      </c>
      <c r="F11" s="4">
        <f t="shared" si="0"/>
        <v>1997</v>
      </c>
      <c r="G11" s="4">
        <f t="shared" si="1"/>
        <v>12</v>
      </c>
      <c r="H11" s="5" t="s">
        <v>11</v>
      </c>
      <c r="I11" s="3">
        <v>35801</v>
      </c>
      <c r="J11" s="4">
        <f t="shared" si="2"/>
        <v>1998</v>
      </c>
      <c r="K11" s="5" t="s">
        <v>11</v>
      </c>
      <c r="L11" s="1" t="s">
        <v>434</v>
      </c>
      <c r="M11" s="4">
        <f t="shared" si="3"/>
        <v>21</v>
      </c>
      <c r="N11" s="1" t="s">
        <v>1</v>
      </c>
      <c r="O11" s="1" t="s">
        <v>3</v>
      </c>
      <c r="P11" s="1" t="s">
        <v>362</v>
      </c>
      <c r="Q11" s="6">
        <v>12875</v>
      </c>
      <c r="R11" s="1" t="s">
        <v>794</v>
      </c>
      <c r="S11" s="1" t="s">
        <v>655</v>
      </c>
      <c r="T11" s="1" t="s">
        <v>52</v>
      </c>
      <c r="U11" s="1" t="s">
        <v>43</v>
      </c>
      <c r="V11" s="1" t="s">
        <v>43</v>
      </c>
      <c r="W11" s="1" t="s">
        <v>99</v>
      </c>
      <c r="X11" s="7" t="s">
        <v>48</v>
      </c>
    </row>
    <row r="12" spans="1:24" x14ac:dyDescent="0.25">
      <c r="A12" s="1" t="s">
        <v>2975</v>
      </c>
      <c r="B12" s="5" t="s">
        <v>2976</v>
      </c>
      <c r="C12" s="1" t="s">
        <v>102</v>
      </c>
      <c r="D12" s="1" t="s">
        <v>103</v>
      </c>
      <c r="E12" s="3">
        <v>44159</v>
      </c>
      <c r="F12" s="4">
        <v>2020</v>
      </c>
      <c r="G12" s="4">
        <f t="shared" si="1"/>
        <v>11</v>
      </c>
      <c r="H12" s="5" t="s">
        <v>34</v>
      </c>
      <c r="I12" s="3">
        <v>44201</v>
      </c>
      <c r="J12" s="4">
        <v>2021</v>
      </c>
      <c r="K12" s="5" t="s">
        <v>34</v>
      </c>
      <c r="L12" s="1" t="s">
        <v>2745</v>
      </c>
      <c r="M12" s="4">
        <f t="shared" si="3"/>
        <v>42</v>
      </c>
      <c r="N12" s="1" t="s">
        <v>1</v>
      </c>
      <c r="O12" s="1" t="s">
        <v>2</v>
      </c>
      <c r="P12" s="5" t="s">
        <v>2407</v>
      </c>
      <c r="Q12" s="6">
        <v>20961</v>
      </c>
      <c r="R12" s="5" t="s">
        <v>2977</v>
      </c>
      <c r="S12" s="5" t="s">
        <v>2978</v>
      </c>
      <c r="T12" s="1" t="s">
        <v>51</v>
      </c>
      <c r="U12" s="1" t="s">
        <v>248</v>
      </c>
      <c r="V12" s="1" t="s">
        <v>45</v>
      </c>
      <c r="W12" s="1" t="s">
        <v>99</v>
      </c>
      <c r="X12" s="7" t="s">
        <v>48</v>
      </c>
    </row>
    <row r="13" spans="1:24" x14ac:dyDescent="0.25">
      <c r="A13" s="1" t="s">
        <v>1412</v>
      </c>
      <c r="B13" s="1" t="s">
        <v>1413</v>
      </c>
      <c r="C13" s="1" t="s">
        <v>87</v>
      </c>
      <c r="D13" s="1" t="s">
        <v>39</v>
      </c>
      <c r="E13" s="3">
        <v>37231</v>
      </c>
      <c r="F13" s="4">
        <f>+YEAR(E13)</f>
        <v>2001</v>
      </c>
      <c r="G13" s="4">
        <f t="shared" si="1"/>
        <v>12</v>
      </c>
      <c r="H13" s="5" t="s">
        <v>15</v>
      </c>
      <c r="I13" s="3">
        <v>37259</v>
      </c>
      <c r="J13" s="4">
        <f>+YEAR(I13)</f>
        <v>2002</v>
      </c>
      <c r="K13" s="5" t="s">
        <v>15</v>
      </c>
      <c r="L13" s="1" t="s">
        <v>819</v>
      </c>
      <c r="M13" s="4">
        <f t="shared" si="3"/>
        <v>28</v>
      </c>
      <c r="N13" s="1" t="s">
        <v>1</v>
      </c>
      <c r="O13" s="1" t="s">
        <v>2</v>
      </c>
      <c r="P13" s="1" t="s">
        <v>878</v>
      </c>
      <c r="Q13" s="6">
        <v>13874</v>
      </c>
      <c r="R13" s="1" t="s">
        <v>1330</v>
      </c>
      <c r="S13" s="1" t="s">
        <v>52</v>
      </c>
      <c r="T13" s="1" t="s">
        <v>66</v>
      </c>
      <c r="U13" s="1" t="s">
        <v>43</v>
      </c>
      <c r="V13" s="1" t="s">
        <v>43</v>
      </c>
      <c r="W13" s="1" t="s">
        <v>87</v>
      </c>
      <c r="X13" s="7" t="s">
        <v>48</v>
      </c>
    </row>
    <row r="14" spans="1:24" x14ac:dyDescent="0.25">
      <c r="A14" s="8" t="s">
        <v>2820</v>
      </c>
      <c r="B14" s="1" t="s">
        <v>2821</v>
      </c>
      <c r="C14" s="1" t="s">
        <v>87</v>
      </c>
      <c r="D14" s="1" t="s">
        <v>41</v>
      </c>
      <c r="E14" s="3">
        <v>43444</v>
      </c>
      <c r="F14" s="4">
        <v>2018</v>
      </c>
      <c r="G14" s="4">
        <f t="shared" si="1"/>
        <v>12</v>
      </c>
      <c r="H14" s="5" t="s">
        <v>32</v>
      </c>
      <c r="I14" s="3">
        <v>43473</v>
      </c>
      <c r="J14" s="4">
        <v>2019</v>
      </c>
      <c r="K14" s="5" t="s">
        <v>32</v>
      </c>
      <c r="L14" s="1" t="s">
        <v>2745</v>
      </c>
      <c r="M14" s="4">
        <f t="shared" si="3"/>
        <v>29</v>
      </c>
      <c r="N14" s="1" t="s">
        <v>1</v>
      </c>
      <c r="O14" s="1" t="s">
        <v>3</v>
      </c>
      <c r="P14" s="1" t="s">
        <v>2582</v>
      </c>
      <c r="Q14" s="6">
        <v>19584</v>
      </c>
      <c r="R14" s="1" t="s">
        <v>2822</v>
      </c>
      <c r="S14" s="1" t="s">
        <v>168</v>
      </c>
      <c r="T14" s="1" t="s">
        <v>63</v>
      </c>
      <c r="U14" s="1" t="s">
        <v>43</v>
      </c>
      <c r="V14" s="1" t="s">
        <v>43</v>
      </c>
      <c r="W14" s="1" t="s">
        <v>99</v>
      </c>
      <c r="X14" s="7" t="s">
        <v>48</v>
      </c>
    </row>
    <row r="15" spans="1:24" x14ac:dyDescent="0.25">
      <c r="A15" s="1" t="s">
        <v>795</v>
      </c>
      <c r="B15" s="1" t="s">
        <v>796</v>
      </c>
      <c r="C15" s="1" t="s">
        <v>87</v>
      </c>
      <c r="D15" s="1" t="s">
        <v>41</v>
      </c>
      <c r="E15" s="3">
        <v>35780</v>
      </c>
      <c r="F15" s="4">
        <f t="shared" ref="F15:F33" si="4">+YEAR(E15)</f>
        <v>1997</v>
      </c>
      <c r="G15" s="4">
        <f t="shared" si="1"/>
        <v>12</v>
      </c>
      <c r="H15" s="5" t="s">
        <v>11</v>
      </c>
      <c r="I15" s="3">
        <v>35802</v>
      </c>
      <c r="J15" s="4">
        <f t="shared" ref="J15:J33" si="5">+YEAR(I15)</f>
        <v>1998</v>
      </c>
      <c r="K15" s="5" t="s">
        <v>11</v>
      </c>
      <c r="L15" s="1" t="s">
        <v>434</v>
      </c>
      <c r="M15" s="4">
        <f t="shared" si="3"/>
        <v>22</v>
      </c>
      <c r="N15" s="1" t="s">
        <v>1</v>
      </c>
      <c r="O15" s="1" t="s">
        <v>3</v>
      </c>
      <c r="P15" s="1" t="s">
        <v>707</v>
      </c>
      <c r="Q15" s="6">
        <v>12692</v>
      </c>
      <c r="R15" s="1" t="s">
        <v>797</v>
      </c>
      <c r="S15" s="1" t="s">
        <v>655</v>
      </c>
      <c r="T15" s="1" t="s">
        <v>52</v>
      </c>
      <c r="U15" s="1" t="s">
        <v>43</v>
      </c>
      <c r="V15" s="1" t="s">
        <v>43</v>
      </c>
      <c r="W15" s="1" t="s">
        <v>99</v>
      </c>
      <c r="X15" s="7" t="s">
        <v>48</v>
      </c>
    </row>
    <row r="16" spans="1:24" x14ac:dyDescent="0.25">
      <c r="A16" s="1" t="s">
        <v>798</v>
      </c>
      <c r="B16" s="1" t="s">
        <v>799</v>
      </c>
      <c r="C16" s="1" t="s">
        <v>87</v>
      </c>
      <c r="D16" s="1" t="s">
        <v>41</v>
      </c>
      <c r="E16" s="3">
        <v>35780</v>
      </c>
      <c r="F16" s="4">
        <f t="shared" si="4"/>
        <v>1997</v>
      </c>
      <c r="G16" s="4">
        <f t="shared" si="1"/>
        <v>12</v>
      </c>
      <c r="H16" s="5" t="s">
        <v>11</v>
      </c>
      <c r="I16" s="3">
        <v>35802</v>
      </c>
      <c r="J16" s="4">
        <f t="shared" si="5"/>
        <v>1998</v>
      </c>
      <c r="K16" s="5" t="s">
        <v>11</v>
      </c>
      <c r="L16" s="1" t="s">
        <v>434</v>
      </c>
      <c r="M16" s="4">
        <f t="shared" si="3"/>
        <v>22</v>
      </c>
      <c r="N16" s="1" t="s">
        <v>1</v>
      </c>
      <c r="O16" s="1" t="s">
        <v>3</v>
      </c>
      <c r="P16" s="1" t="s">
        <v>189</v>
      </c>
      <c r="Q16" s="6">
        <v>12841</v>
      </c>
      <c r="R16" s="1" t="s">
        <v>800</v>
      </c>
      <c r="S16" s="1" t="s">
        <v>52</v>
      </c>
      <c r="T16" s="1" t="s">
        <v>66</v>
      </c>
      <c r="U16" s="1" t="s">
        <v>43</v>
      </c>
      <c r="V16" s="1" t="s">
        <v>43</v>
      </c>
      <c r="W16" s="1" t="s">
        <v>99</v>
      </c>
      <c r="X16" s="7" t="s">
        <v>48</v>
      </c>
    </row>
    <row r="17" spans="1:24" x14ac:dyDescent="0.25">
      <c r="A17" s="1" t="s">
        <v>801</v>
      </c>
      <c r="B17" s="1" t="s">
        <v>802</v>
      </c>
      <c r="C17" s="1" t="s">
        <v>87</v>
      </c>
      <c r="D17" s="1" t="s">
        <v>41</v>
      </c>
      <c r="E17" s="3">
        <v>35780</v>
      </c>
      <c r="F17" s="4">
        <f t="shared" si="4"/>
        <v>1997</v>
      </c>
      <c r="G17" s="4">
        <f t="shared" si="1"/>
        <v>12</v>
      </c>
      <c r="H17" s="5" t="s">
        <v>11</v>
      </c>
      <c r="I17" s="3">
        <v>35802</v>
      </c>
      <c r="J17" s="4">
        <f t="shared" si="5"/>
        <v>1998</v>
      </c>
      <c r="K17" s="5" t="s">
        <v>11</v>
      </c>
      <c r="L17" s="1" t="s">
        <v>434</v>
      </c>
      <c r="M17" s="4">
        <f t="shared" si="3"/>
        <v>22</v>
      </c>
      <c r="N17" s="1" t="s">
        <v>1</v>
      </c>
      <c r="O17" s="1" t="s">
        <v>3</v>
      </c>
      <c r="P17" s="1" t="s">
        <v>189</v>
      </c>
      <c r="Q17" s="6">
        <v>12889</v>
      </c>
      <c r="R17" s="1" t="s">
        <v>803</v>
      </c>
      <c r="S17" s="1" t="s">
        <v>52</v>
      </c>
      <c r="T17" s="1" t="s">
        <v>52</v>
      </c>
      <c r="U17" s="1" t="s">
        <v>43</v>
      </c>
      <c r="V17" s="1" t="s">
        <v>43</v>
      </c>
      <c r="W17" s="1" t="s">
        <v>99</v>
      </c>
      <c r="X17" s="7" t="s">
        <v>48</v>
      </c>
    </row>
    <row r="18" spans="1:24" x14ac:dyDescent="0.25">
      <c r="A18" s="1" t="s">
        <v>85</v>
      </c>
      <c r="B18" s="1" t="s">
        <v>86</v>
      </c>
      <c r="C18" s="1" t="s">
        <v>87</v>
      </c>
      <c r="D18" s="1" t="s">
        <v>39</v>
      </c>
      <c r="E18" s="3">
        <v>32813</v>
      </c>
      <c r="F18" s="4">
        <f t="shared" si="4"/>
        <v>1989</v>
      </c>
      <c r="G18" s="4">
        <f t="shared" si="1"/>
        <v>11</v>
      </c>
      <c r="H18" s="5" t="s">
        <v>88</v>
      </c>
      <c r="I18" s="3">
        <v>32835</v>
      </c>
      <c r="J18" s="4">
        <f t="shared" si="5"/>
        <v>1989</v>
      </c>
      <c r="K18" s="5" t="s">
        <v>88</v>
      </c>
      <c r="L18" s="1" t="s">
        <v>89</v>
      </c>
      <c r="M18" s="4">
        <f t="shared" si="3"/>
        <v>22</v>
      </c>
      <c r="N18" s="1" t="s">
        <v>1</v>
      </c>
      <c r="O18" s="1" t="s">
        <v>2</v>
      </c>
      <c r="P18" s="1" t="s">
        <v>90</v>
      </c>
      <c r="Q18" s="6">
        <v>10819</v>
      </c>
      <c r="R18" s="1" t="s">
        <v>91</v>
      </c>
      <c r="S18" s="1" t="s">
        <v>92</v>
      </c>
      <c r="T18" s="1" t="s">
        <v>63</v>
      </c>
      <c r="U18" s="1" t="s">
        <v>93</v>
      </c>
      <c r="V18" s="1" t="s">
        <v>44</v>
      </c>
      <c r="W18" s="1" t="s">
        <v>87</v>
      </c>
      <c r="X18" s="7" t="s">
        <v>48</v>
      </c>
    </row>
    <row r="19" spans="1:24" x14ac:dyDescent="0.25">
      <c r="A19" s="1" t="s">
        <v>2283</v>
      </c>
      <c r="B19" s="1" t="s">
        <v>2284</v>
      </c>
      <c r="C19" s="1" t="s">
        <v>87</v>
      </c>
      <c r="D19" s="1" t="s">
        <v>41</v>
      </c>
      <c r="E19" s="3">
        <v>41254</v>
      </c>
      <c r="F19" s="4">
        <f t="shared" si="4"/>
        <v>2012</v>
      </c>
      <c r="G19" s="4">
        <f t="shared" si="1"/>
        <v>12</v>
      </c>
      <c r="H19" s="5" t="s">
        <v>26</v>
      </c>
      <c r="I19" s="3">
        <v>41283</v>
      </c>
      <c r="J19" s="4">
        <f t="shared" si="5"/>
        <v>2013</v>
      </c>
      <c r="K19" s="5" t="s">
        <v>26</v>
      </c>
      <c r="L19" s="1" t="s">
        <v>1949</v>
      </c>
      <c r="M19" s="4">
        <f t="shared" si="3"/>
        <v>29</v>
      </c>
      <c r="N19" s="1" t="s">
        <v>1</v>
      </c>
      <c r="O19" s="1" t="s">
        <v>3</v>
      </c>
      <c r="P19" s="1" t="s">
        <v>322</v>
      </c>
      <c r="Q19" s="6">
        <v>18398</v>
      </c>
      <c r="R19" s="1" t="s">
        <v>2285</v>
      </c>
      <c r="S19" s="1" t="s">
        <v>2188</v>
      </c>
      <c r="T19" s="1" t="s">
        <v>52</v>
      </c>
      <c r="U19" s="1" t="s">
        <v>43</v>
      </c>
      <c r="V19" s="1" t="s">
        <v>43</v>
      </c>
      <c r="W19" s="1" t="s">
        <v>99</v>
      </c>
      <c r="X19" s="7" t="s">
        <v>48</v>
      </c>
    </row>
    <row r="20" spans="1:24" x14ac:dyDescent="0.25">
      <c r="A20" s="1" t="s">
        <v>94</v>
      </c>
      <c r="B20" s="1" t="s">
        <v>95</v>
      </c>
      <c r="C20" s="1" t="s">
        <v>87</v>
      </c>
      <c r="D20" s="1" t="s">
        <v>41</v>
      </c>
      <c r="E20" s="3">
        <v>32841</v>
      </c>
      <c r="F20" s="4">
        <f t="shared" si="4"/>
        <v>1989</v>
      </c>
      <c r="G20" s="4">
        <f t="shared" si="1"/>
        <v>11</v>
      </c>
      <c r="H20" s="5" t="s">
        <v>88</v>
      </c>
      <c r="I20" s="3">
        <v>32906</v>
      </c>
      <c r="J20" s="4">
        <f t="shared" si="5"/>
        <v>1990</v>
      </c>
      <c r="K20" s="5" t="s">
        <v>88</v>
      </c>
      <c r="L20" s="1" t="s">
        <v>89</v>
      </c>
      <c r="M20" s="4">
        <f t="shared" si="3"/>
        <v>65</v>
      </c>
      <c r="N20" s="1" t="s">
        <v>1</v>
      </c>
      <c r="O20" s="1" t="s">
        <v>3</v>
      </c>
      <c r="P20" s="1" t="s">
        <v>96</v>
      </c>
      <c r="Q20" s="6" t="s">
        <v>48</v>
      </c>
      <c r="R20" s="1" t="s">
        <v>97</v>
      </c>
      <c r="S20" s="1" t="s">
        <v>98</v>
      </c>
      <c r="T20" s="1" t="s">
        <v>51</v>
      </c>
      <c r="U20" s="1" t="s">
        <v>43</v>
      </c>
      <c r="V20" s="1" t="s">
        <v>43</v>
      </c>
      <c r="W20" s="1" t="s">
        <v>99</v>
      </c>
      <c r="X20" s="7" t="s">
        <v>48</v>
      </c>
    </row>
    <row r="21" spans="1:24" x14ac:dyDescent="0.25">
      <c r="A21" s="1" t="s">
        <v>636</v>
      </c>
      <c r="B21" s="1" t="s">
        <v>637</v>
      </c>
      <c r="C21" s="1" t="s">
        <v>87</v>
      </c>
      <c r="D21" s="1" t="s">
        <v>41</v>
      </c>
      <c r="E21" s="3">
        <v>35047</v>
      </c>
      <c r="F21" s="4">
        <f t="shared" si="4"/>
        <v>1995</v>
      </c>
      <c r="G21" s="4">
        <f t="shared" si="1"/>
        <v>12</v>
      </c>
      <c r="H21" s="5" t="s">
        <v>9</v>
      </c>
      <c r="I21" s="3">
        <v>35073</v>
      </c>
      <c r="J21" s="4">
        <f t="shared" si="5"/>
        <v>1996</v>
      </c>
      <c r="K21" s="5" t="s">
        <v>9</v>
      </c>
      <c r="L21" s="1" t="s">
        <v>434</v>
      </c>
      <c r="M21" s="4">
        <f t="shared" si="3"/>
        <v>26</v>
      </c>
      <c r="N21" s="1" t="s">
        <v>1</v>
      </c>
      <c r="O21" s="1" t="s">
        <v>3</v>
      </c>
      <c r="P21" s="1" t="s">
        <v>189</v>
      </c>
      <c r="Q21" s="6">
        <v>12085</v>
      </c>
      <c r="R21" s="1" t="s">
        <v>638</v>
      </c>
      <c r="S21" s="1" t="s">
        <v>144</v>
      </c>
      <c r="T21" s="1" t="s">
        <v>50</v>
      </c>
      <c r="U21" s="1" t="s">
        <v>43</v>
      </c>
      <c r="V21" s="1" t="s">
        <v>43</v>
      </c>
      <c r="W21" s="1" t="s">
        <v>99</v>
      </c>
      <c r="X21" s="7" t="s">
        <v>48</v>
      </c>
    </row>
    <row r="22" spans="1:24" x14ac:dyDescent="0.25">
      <c r="A22" s="1" t="s">
        <v>639</v>
      </c>
      <c r="B22" s="1" t="s">
        <v>640</v>
      </c>
      <c r="C22" s="1" t="s">
        <v>87</v>
      </c>
      <c r="D22" s="1" t="s">
        <v>40</v>
      </c>
      <c r="E22" s="3">
        <v>35025</v>
      </c>
      <c r="F22" s="4">
        <f t="shared" si="4"/>
        <v>1995</v>
      </c>
      <c r="G22" s="4">
        <f t="shared" si="1"/>
        <v>11</v>
      </c>
      <c r="H22" s="5" t="s">
        <v>9</v>
      </c>
      <c r="I22" s="3">
        <v>35073</v>
      </c>
      <c r="J22" s="4">
        <f t="shared" si="5"/>
        <v>1996</v>
      </c>
      <c r="K22" s="5" t="s">
        <v>9</v>
      </c>
      <c r="L22" s="1" t="s">
        <v>434</v>
      </c>
      <c r="M22" s="4">
        <f t="shared" si="3"/>
        <v>48</v>
      </c>
      <c r="N22" s="1" t="s">
        <v>1</v>
      </c>
      <c r="O22" s="1" t="s">
        <v>2</v>
      </c>
      <c r="P22" s="1" t="s">
        <v>134</v>
      </c>
      <c r="Q22" s="6">
        <v>12364</v>
      </c>
      <c r="R22" s="1" t="s">
        <v>641</v>
      </c>
      <c r="S22" s="1" t="s">
        <v>92</v>
      </c>
      <c r="T22" s="1" t="s">
        <v>63</v>
      </c>
      <c r="U22" s="1" t="s">
        <v>43</v>
      </c>
      <c r="V22" s="1" t="s">
        <v>43</v>
      </c>
      <c r="W22" s="1" t="s">
        <v>102</v>
      </c>
      <c r="X22" s="7" t="s">
        <v>48</v>
      </c>
    </row>
    <row r="23" spans="1:24" x14ac:dyDescent="0.25">
      <c r="A23" s="1" t="s">
        <v>642</v>
      </c>
      <c r="B23" s="1" t="s">
        <v>643</v>
      </c>
      <c r="C23" s="1" t="s">
        <v>87</v>
      </c>
      <c r="D23" s="1" t="s">
        <v>41</v>
      </c>
      <c r="E23" s="3">
        <v>35047</v>
      </c>
      <c r="F23" s="4">
        <f t="shared" si="4"/>
        <v>1995</v>
      </c>
      <c r="G23" s="4">
        <f t="shared" si="1"/>
        <v>12</v>
      </c>
      <c r="H23" s="5" t="s">
        <v>9</v>
      </c>
      <c r="I23" s="3">
        <v>35073</v>
      </c>
      <c r="J23" s="4">
        <f t="shared" si="5"/>
        <v>1996</v>
      </c>
      <c r="K23" s="5" t="s">
        <v>9</v>
      </c>
      <c r="L23" s="1" t="s">
        <v>434</v>
      </c>
      <c r="M23" s="4">
        <f t="shared" si="3"/>
        <v>26</v>
      </c>
      <c r="N23" s="1" t="s">
        <v>1</v>
      </c>
      <c r="O23" s="1" t="s">
        <v>3</v>
      </c>
      <c r="P23" s="1" t="s">
        <v>90</v>
      </c>
      <c r="Q23" s="6">
        <v>11861</v>
      </c>
      <c r="R23" s="1" t="s">
        <v>644</v>
      </c>
      <c r="S23" s="1" t="s">
        <v>645</v>
      </c>
      <c r="T23" s="1" t="s">
        <v>51</v>
      </c>
      <c r="U23" s="1" t="s">
        <v>43</v>
      </c>
      <c r="V23" s="1" t="s">
        <v>43</v>
      </c>
      <c r="W23" s="1" t="s">
        <v>99</v>
      </c>
      <c r="X23" s="7" t="s">
        <v>48</v>
      </c>
    </row>
    <row r="24" spans="1:24" x14ac:dyDescent="0.25">
      <c r="A24" s="1" t="s">
        <v>804</v>
      </c>
      <c r="B24" s="1" t="s">
        <v>805</v>
      </c>
      <c r="C24" s="1" t="s">
        <v>87</v>
      </c>
      <c r="D24" s="1" t="s">
        <v>41</v>
      </c>
      <c r="E24" s="3">
        <v>35780</v>
      </c>
      <c r="F24" s="4">
        <f t="shared" si="4"/>
        <v>1997</v>
      </c>
      <c r="G24" s="4">
        <f t="shared" si="1"/>
        <v>12</v>
      </c>
      <c r="H24" s="5" t="s">
        <v>11</v>
      </c>
      <c r="I24" s="3">
        <v>35808</v>
      </c>
      <c r="J24" s="4">
        <f t="shared" si="5"/>
        <v>1998</v>
      </c>
      <c r="K24" s="5" t="s">
        <v>11</v>
      </c>
      <c r="L24" s="1" t="s">
        <v>434</v>
      </c>
      <c r="M24" s="4">
        <f t="shared" si="3"/>
        <v>28</v>
      </c>
      <c r="N24" s="1" t="s">
        <v>1</v>
      </c>
      <c r="O24" s="1" t="s">
        <v>3</v>
      </c>
      <c r="P24" s="1" t="s">
        <v>306</v>
      </c>
      <c r="Q24" s="6">
        <v>12698</v>
      </c>
      <c r="R24" s="1" t="s">
        <v>806</v>
      </c>
      <c r="S24" s="1" t="s">
        <v>98</v>
      </c>
      <c r="T24" s="1" t="s">
        <v>52</v>
      </c>
      <c r="U24" s="1" t="s">
        <v>43</v>
      </c>
      <c r="V24" s="1" t="s">
        <v>43</v>
      </c>
      <c r="W24" s="1" t="s">
        <v>99</v>
      </c>
      <c r="X24" s="7" t="s">
        <v>48</v>
      </c>
    </row>
    <row r="25" spans="1:24" x14ac:dyDescent="0.25">
      <c r="A25" s="1" t="s">
        <v>187</v>
      </c>
      <c r="B25" s="1" t="s">
        <v>191</v>
      </c>
      <c r="C25" s="1" t="s">
        <v>87</v>
      </c>
      <c r="D25" s="1" t="s">
        <v>39</v>
      </c>
      <c r="E25" s="3">
        <v>33228</v>
      </c>
      <c r="F25" s="4">
        <f t="shared" si="4"/>
        <v>1990</v>
      </c>
      <c r="G25" s="4">
        <f t="shared" si="1"/>
        <v>12</v>
      </c>
      <c r="H25" s="5" t="s">
        <v>4</v>
      </c>
      <c r="I25" s="3">
        <v>33261</v>
      </c>
      <c r="J25" s="4">
        <f t="shared" si="5"/>
        <v>1991</v>
      </c>
      <c r="K25" s="5" t="s">
        <v>4</v>
      </c>
      <c r="L25" s="1" t="s">
        <v>113</v>
      </c>
      <c r="M25" s="4">
        <f t="shared" si="3"/>
        <v>33</v>
      </c>
      <c r="N25" s="1" t="s">
        <v>1</v>
      </c>
      <c r="O25" s="1" t="s">
        <v>3</v>
      </c>
      <c r="P25" s="1" t="s">
        <v>189</v>
      </c>
      <c r="Q25" s="6">
        <v>10240</v>
      </c>
      <c r="R25" s="1" t="s">
        <v>192</v>
      </c>
      <c r="S25" s="1" t="s">
        <v>193</v>
      </c>
      <c r="T25" s="1" t="s">
        <v>51</v>
      </c>
      <c r="U25" s="1" t="s">
        <v>43</v>
      </c>
      <c r="V25" s="1" t="s">
        <v>43</v>
      </c>
      <c r="W25" s="1" t="s">
        <v>87</v>
      </c>
      <c r="X25" s="7" t="s">
        <v>48</v>
      </c>
    </row>
    <row r="26" spans="1:24" x14ac:dyDescent="0.25">
      <c r="A26" s="1" t="s">
        <v>2286</v>
      </c>
      <c r="B26" s="1" t="s">
        <v>2287</v>
      </c>
      <c r="C26" s="1" t="s">
        <v>87</v>
      </c>
      <c r="D26" s="1" t="s">
        <v>41</v>
      </c>
      <c r="E26" s="3">
        <v>41254</v>
      </c>
      <c r="F26" s="4">
        <f t="shared" si="4"/>
        <v>2012</v>
      </c>
      <c r="G26" s="4">
        <f t="shared" si="1"/>
        <v>12</v>
      </c>
      <c r="H26" s="5" t="s">
        <v>26</v>
      </c>
      <c r="I26" s="3">
        <v>41283</v>
      </c>
      <c r="J26" s="4">
        <f t="shared" si="5"/>
        <v>2013</v>
      </c>
      <c r="K26" s="5" t="s">
        <v>26</v>
      </c>
      <c r="L26" s="1" t="s">
        <v>1949</v>
      </c>
      <c r="M26" s="4">
        <f t="shared" si="3"/>
        <v>29</v>
      </c>
      <c r="N26" s="1" t="s">
        <v>1</v>
      </c>
      <c r="O26" s="1" t="s">
        <v>3</v>
      </c>
      <c r="P26" s="1" t="s">
        <v>1409</v>
      </c>
      <c r="Q26" s="6">
        <v>18420</v>
      </c>
      <c r="R26" s="1" t="s">
        <v>2288</v>
      </c>
      <c r="S26" s="1" t="s">
        <v>952</v>
      </c>
      <c r="T26" s="1" t="s">
        <v>54</v>
      </c>
      <c r="U26" s="1" t="s">
        <v>43</v>
      </c>
      <c r="V26" s="1" t="s">
        <v>43</v>
      </c>
      <c r="W26" s="1" t="s">
        <v>99</v>
      </c>
      <c r="X26" s="7" t="s">
        <v>48</v>
      </c>
    </row>
    <row r="27" spans="1:24" x14ac:dyDescent="0.25">
      <c r="A27" s="1" t="s">
        <v>945</v>
      </c>
      <c r="B27" s="1" t="s">
        <v>946</v>
      </c>
      <c r="C27" s="1" t="s">
        <v>87</v>
      </c>
      <c r="D27" s="1" t="s">
        <v>41</v>
      </c>
      <c r="E27" s="3">
        <v>36144</v>
      </c>
      <c r="F27" s="4">
        <f t="shared" si="4"/>
        <v>1998</v>
      </c>
      <c r="G27" s="4">
        <f t="shared" si="1"/>
        <v>12</v>
      </c>
      <c r="H27" s="5" t="s">
        <v>12</v>
      </c>
      <c r="I27" s="3">
        <v>36173</v>
      </c>
      <c r="J27" s="4">
        <f t="shared" si="5"/>
        <v>1999</v>
      </c>
      <c r="K27" s="5" t="s">
        <v>12</v>
      </c>
      <c r="L27" s="1" t="s">
        <v>819</v>
      </c>
      <c r="M27" s="4">
        <f t="shared" si="3"/>
        <v>29</v>
      </c>
      <c r="N27" s="1" t="s">
        <v>1</v>
      </c>
      <c r="O27" s="1" t="s">
        <v>3</v>
      </c>
      <c r="P27" s="1" t="s">
        <v>947</v>
      </c>
      <c r="Q27" s="6">
        <v>13112</v>
      </c>
      <c r="R27" s="1" t="s">
        <v>948</v>
      </c>
      <c r="S27" s="1" t="s">
        <v>98</v>
      </c>
      <c r="T27" s="1" t="s">
        <v>57</v>
      </c>
      <c r="U27" s="1" t="s">
        <v>43</v>
      </c>
      <c r="V27" s="1" t="s">
        <v>43</v>
      </c>
      <c r="W27" s="1" t="s">
        <v>99</v>
      </c>
      <c r="X27" s="7" t="s">
        <v>48</v>
      </c>
    </row>
    <row r="28" spans="1:24" x14ac:dyDescent="0.25">
      <c r="A28" s="1" t="s">
        <v>100</v>
      </c>
      <c r="B28" s="1" t="s">
        <v>101</v>
      </c>
      <c r="C28" s="1" t="s">
        <v>102</v>
      </c>
      <c r="D28" s="1" t="s">
        <v>103</v>
      </c>
      <c r="E28" s="3">
        <v>32906</v>
      </c>
      <c r="F28" s="4">
        <f t="shared" si="4"/>
        <v>1990</v>
      </c>
      <c r="G28" s="4">
        <f t="shared" si="1"/>
        <v>2</v>
      </c>
      <c r="H28" s="5" t="s">
        <v>88</v>
      </c>
      <c r="I28" s="3">
        <v>32924</v>
      </c>
      <c r="J28" s="4">
        <f t="shared" si="5"/>
        <v>1990</v>
      </c>
      <c r="K28" s="5" t="s">
        <v>88</v>
      </c>
      <c r="L28" s="1" t="s">
        <v>89</v>
      </c>
      <c r="M28" s="4">
        <f t="shared" si="3"/>
        <v>18</v>
      </c>
      <c r="N28" s="1" t="s">
        <v>1</v>
      </c>
      <c r="O28" s="1" t="s">
        <v>3</v>
      </c>
      <c r="P28" s="1" t="s">
        <v>90</v>
      </c>
      <c r="Q28" s="6">
        <v>10695</v>
      </c>
      <c r="R28" s="1" t="s">
        <v>104</v>
      </c>
      <c r="S28" s="1" t="s">
        <v>98</v>
      </c>
      <c r="T28" s="1" t="s">
        <v>59</v>
      </c>
      <c r="U28" s="1" t="s">
        <v>43</v>
      </c>
      <c r="V28" s="1" t="s">
        <v>43</v>
      </c>
      <c r="W28" s="1" t="s">
        <v>99</v>
      </c>
      <c r="X28" s="7" t="s">
        <v>48</v>
      </c>
    </row>
    <row r="29" spans="1:24" x14ac:dyDescent="0.25">
      <c r="A29" s="1" t="s">
        <v>177</v>
      </c>
      <c r="B29" s="1" t="s">
        <v>194</v>
      </c>
      <c r="C29" s="1" t="s">
        <v>87</v>
      </c>
      <c r="D29" s="1" t="s">
        <v>41</v>
      </c>
      <c r="E29" s="3">
        <v>33193</v>
      </c>
      <c r="F29" s="4">
        <f t="shared" si="4"/>
        <v>1990</v>
      </c>
      <c r="G29" s="4">
        <f t="shared" si="1"/>
        <v>11</v>
      </c>
      <c r="H29" s="5" t="s">
        <v>4</v>
      </c>
      <c r="I29" s="3">
        <v>33267</v>
      </c>
      <c r="J29" s="4">
        <f t="shared" si="5"/>
        <v>1991</v>
      </c>
      <c r="K29" s="5" t="s">
        <v>4</v>
      </c>
      <c r="L29" s="1" t="s">
        <v>113</v>
      </c>
      <c r="M29" s="4">
        <f t="shared" si="3"/>
        <v>74</v>
      </c>
      <c r="N29" s="1" t="s">
        <v>1</v>
      </c>
      <c r="O29" s="1" t="s">
        <v>3</v>
      </c>
      <c r="P29" s="1" t="s">
        <v>120</v>
      </c>
      <c r="Q29" s="6" t="s">
        <v>48</v>
      </c>
      <c r="R29" s="1" t="s">
        <v>195</v>
      </c>
      <c r="S29" s="1" t="s">
        <v>52</v>
      </c>
      <c r="T29" s="1" t="s">
        <v>61</v>
      </c>
      <c r="U29" s="1" t="s">
        <v>43</v>
      </c>
      <c r="V29" s="1" t="s">
        <v>43</v>
      </c>
      <c r="W29" s="1" t="s">
        <v>99</v>
      </c>
      <c r="X29" s="7" t="s">
        <v>48</v>
      </c>
    </row>
    <row r="30" spans="1:24" x14ac:dyDescent="0.25">
      <c r="A30" s="1" t="s">
        <v>2093</v>
      </c>
      <c r="B30" s="1" t="s">
        <v>2094</v>
      </c>
      <c r="C30" s="1" t="s">
        <v>87</v>
      </c>
      <c r="D30" s="1" t="s">
        <v>41</v>
      </c>
      <c r="E30" s="3">
        <v>40491</v>
      </c>
      <c r="F30" s="4">
        <f t="shared" si="4"/>
        <v>2010</v>
      </c>
      <c r="G30" s="4">
        <f t="shared" si="1"/>
        <v>11</v>
      </c>
      <c r="H30" s="5" t="s">
        <v>24</v>
      </c>
      <c r="I30" s="3">
        <v>40555</v>
      </c>
      <c r="J30" s="4">
        <f t="shared" si="5"/>
        <v>2011</v>
      </c>
      <c r="K30" s="5" t="s">
        <v>24</v>
      </c>
      <c r="L30" s="1" t="s">
        <v>1949</v>
      </c>
      <c r="M30" s="4">
        <f t="shared" si="3"/>
        <v>64</v>
      </c>
      <c r="N30" s="1" t="s">
        <v>1</v>
      </c>
      <c r="O30" s="1" t="s">
        <v>3</v>
      </c>
      <c r="P30" s="1" t="s">
        <v>1409</v>
      </c>
      <c r="Q30" s="6">
        <v>17718</v>
      </c>
      <c r="R30" s="1" t="s">
        <v>2095</v>
      </c>
      <c r="S30" s="1" t="s">
        <v>98</v>
      </c>
      <c r="T30" s="1" t="s">
        <v>59</v>
      </c>
      <c r="U30" s="1" t="s">
        <v>43</v>
      </c>
      <c r="V30" s="1" t="s">
        <v>43</v>
      </c>
      <c r="W30" s="1" t="s">
        <v>99</v>
      </c>
      <c r="X30" s="7" t="s">
        <v>48</v>
      </c>
    </row>
    <row r="31" spans="1:24" x14ac:dyDescent="0.25">
      <c r="A31" s="1" t="s">
        <v>646</v>
      </c>
      <c r="B31" s="1" t="s">
        <v>647</v>
      </c>
      <c r="C31" s="1" t="s">
        <v>87</v>
      </c>
      <c r="D31" s="1" t="s">
        <v>41</v>
      </c>
      <c r="E31" s="3">
        <v>35047</v>
      </c>
      <c r="F31" s="4">
        <f t="shared" si="4"/>
        <v>1995</v>
      </c>
      <c r="G31" s="4">
        <f t="shared" si="1"/>
        <v>12</v>
      </c>
      <c r="H31" s="5" t="s">
        <v>9</v>
      </c>
      <c r="I31" s="3">
        <v>35076</v>
      </c>
      <c r="J31" s="4">
        <f t="shared" si="5"/>
        <v>1996</v>
      </c>
      <c r="K31" s="5" t="s">
        <v>9</v>
      </c>
      <c r="L31" s="1" t="s">
        <v>434</v>
      </c>
      <c r="M31" s="4">
        <f t="shared" si="3"/>
        <v>29</v>
      </c>
      <c r="N31" s="1" t="s">
        <v>1</v>
      </c>
      <c r="O31" s="1" t="s">
        <v>3</v>
      </c>
      <c r="P31" s="1" t="s">
        <v>120</v>
      </c>
      <c r="Q31" s="6">
        <v>12128</v>
      </c>
      <c r="R31" s="1" t="s">
        <v>648</v>
      </c>
      <c r="S31" s="1" t="s">
        <v>52</v>
      </c>
      <c r="T31" s="1" t="s">
        <v>52</v>
      </c>
      <c r="U31" s="1" t="s">
        <v>248</v>
      </c>
      <c r="V31" s="1" t="s">
        <v>45</v>
      </c>
      <c r="W31" s="1" t="s">
        <v>99</v>
      </c>
      <c r="X31" s="7" t="s">
        <v>48</v>
      </c>
    </row>
    <row r="32" spans="1:24" x14ac:dyDescent="0.25">
      <c r="A32" s="1" t="s">
        <v>2096</v>
      </c>
      <c r="B32" s="1" t="s">
        <v>2097</v>
      </c>
      <c r="C32" s="1" t="s">
        <v>87</v>
      </c>
      <c r="D32" s="1" t="s">
        <v>41</v>
      </c>
      <c r="E32" s="3">
        <v>40533</v>
      </c>
      <c r="F32" s="4">
        <f t="shared" si="4"/>
        <v>2010</v>
      </c>
      <c r="G32" s="4">
        <f t="shared" si="1"/>
        <v>12</v>
      </c>
      <c r="H32" s="5" t="s">
        <v>24</v>
      </c>
      <c r="I32" s="3">
        <v>40557</v>
      </c>
      <c r="J32" s="4">
        <f t="shared" si="5"/>
        <v>2011</v>
      </c>
      <c r="K32" s="5" t="s">
        <v>24</v>
      </c>
      <c r="L32" s="1" t="s">
        <v>1949</v>
      </c>
      <c r="M32" s="4">
        <f t="shared" si="3"/>
        <v>24</v>
      </c>
      <c r="N32" s="1" t="s">
        <v>1</v>
      </c>
      <c r="O32" s="1" t="s">
        <v>3</v>
      </c>
      <c r="P32" s="1" t="s">
        <v>1981</v>
      </c>
      <c r="Q32" s="6">
        <v>14840</v>
      </c>
      <c r="R32" s="1" t="s">
        <v>2098</v>
      </c>
      <c r="S32" s="1" t="s">
        <v>98</v>
      </c>
      <c r="T32" s="1" t="s">
        <v>59</v>
      </c>
      <c r="U32" s="1" t="s">
        <v>43</v>
      </c>
      <c r="V32" s="1" t="s">
        <v>43</v>
      </c>
      <c r="W32" s="1" t="s">
        <v>99</v>
      </c>
      <c r="X32" s="7" t="s">
        <v>48</v>
      </c>
    </row>
    <row r="33" spans="1:24" x14ac:dyDescent="0.25">
      <c r="A33" s="1" t="s">
        <v>2099</v>
      </c>
      <c r="B33" s="1" t="s">
        <v>2100</v>
      </c>
      <c r="C33" s="1" t="s">
        <v>87</v>
      </c>
      <c r="D33" s="1" t="s">
        <v>41</v>
      </c>
      <c r="E33" s="3">
        <v>40487</v>
      </c>
      <c r="F33" s="4">
        <f t="shared" si="4"/>
        <v>2010</v>
      </c>
      <c r="G33" s="4">
        <f t="shared" si="1"/>
        <v>11</v>
      </c>
      <c r="H33" s="5" t="s">
        <v>24</v>
      </c>
      <c r="I33" s="3">
        <v>40557</v>
      </c>
      <c r="J33" s="4">
        <f t="shared" si="5"/>
        <v>2011</v>
      </c>
      <c r="K33" s="5" t="s">
        <v>24</v>
      </c>
      <c r="L33" s="1" t="s">
        <v>1949</v>
      </c>
      <c r="M33" s="4">
        <f t="shared" si="3"/>
        <v>70</v>
      </c>
      <c r="N33" s="1" t="s">
        <v>1</v>
      </c>
      <c r="O33" s="1" t="s">
        <v>2</v>
      </c>
      <c r="P33" s="1" t="s">
        <v>1409</v>
      </c>
      <c r="Q33" s="6">
        <v>17403</v>
      </c>
      <c r="R33" s="1" t="s">
        <v>2101</v>
      </c>
      <c r="S33" s="1" t="s">
        <v>655</v>
      </c>
      <c r="T33" s="1" t="s">
        <v>66</v>
      </c>
      <c r="U33" s="1" t="s">
        <v>43</v>
      </c>
      <c r="V33" s="1" t="s">
        <v>43</v>
      </c>
      <c r="W33" s="1" t="s">
        <v>99</v>
      </c>
      <c r="X33" s="7" t="s">
        <v>48</v>
      </c>
    </row>
    <row r="34" spans="1:24" x14ac:dyDescent="0.25">
      <c r="A34" s="8" t="s">
        <v>2823</v>
      </c>
      <c r="B34" s="1" t="s">
        <v>2824</v>
      </c>
      <c r="C34" s="1" t="s">
        <v>87</v>
      </c>
      <c r="D34" s="1" t="s">
        <v>41</v>
      </c>
      <c r="E34" s="3">
        <v>43416</v>
      </c>
      <c r="F34" s="4">
        <v>2018</v>
      </c>
      <c r="G34" s="4">
        <f t="shared" si="1"/>
        <v>11</v>
      </c>
      <c r="H34" s="5" t="s">
        <v>32</v>
      </c>
      <c r="I34" s="3">
        <v>43474</v>
      </c>
      <c r="J34" s="4">
        <v>2019</v>
      </c>
      <c r="K34" s="5" t="s">
        <v>32</v>
      </c>
      <c r="L34" s="1" t="s">
        <v>2745</v>
      </c>
      <c r="M34" s="4">
        <f t="shared" si="3"/>
        <v>58</v>
      </c>
      <c r="N34" s="1" t="s">
        <v>1</v>
      </c>
      <c r="O34" s="1" t="s">
        <v>3</v>
      </c>
      <c r="P34" s="1" t="s">
        <v>2725</v>
      </c>
      <c r="Q34" s="6">
        <v>20457</v>
      </c>
      <c r="R34" s="1" t="s">
        <v>2825</v>
      </c>
      <c r="S34" s="1" t="s">
        <v>98</v>
      </c>
      <c r="T34" s="1" t="s">
        <v>54</v>
      </c>
      <c r="U34" s="1" t="s">
        <v>1841</v>
      </c>
      <c r="V34" s="1" t="s">
        <v>46</v>
      </c>
      <c r="W34" s="1" t="s">
        <v>99</v>
      </c>
      <c r="X34" s="7" t="s">
        <v>48</v>
      </c>
    </row>
    <row r="35" spans="1:24" x14ac:dyDescent="0.25">
      <c r="A35" s="1" t="s">
        <v>649</v>
      </c>
      <c r="B35" s="1" t="s">
        <v>650</v>
      </c>
      <c r="C35" s="1" t="s">
        <v>87</v>
      </c>
      <c r="D35" s="1" t="s">
        <v>41</v>
      </c>
      <c r="E35" s="3">
        <v>35048</v>
      </c>
      <c r="F35" s="4">
        <f t="shared" ref="F35:F40" si="6">+YEAR(E35)</f>
        <v>1995</v>
      </c>
      <c r="G35" s="4">
        <f t="shared" si="1"/>
        <v>12</v>
      </c>
      <c r="H35" s="5" t="s">
        <v>9</v>
      </c>
      <c r="I35" s="3">
        <v>35076</v>
      </c>
      <c r="J35" s="4">
        <f t="shared" ref="J35:J40" si="7">+YEAR(I35)</f>
        <v>1996</v>
      </c>
      <c r="K35" s="5" t="s">
        <v>9</v>
      </c>
      <c r="L35" s="1" t="s">
        <v>434</v>
      </c>
      <c r="M35" s="4">
        <f t="shared" si="3"/>
        <v>28</v>
      </c>
      <c r="N35" s="1" t="s">
        <v>1</v>
      </c>
      <c r="O35" s="1" t="s">
        <v>3</v>
      </c>
      <c r="P35" s="1" t="s">
        <v>127</v>
      </c>
      <c r="Q35" s="6" t="s">
        <v>48</v>
      </c>
      <c r="R35" s="1" t="s">
        <v>651</v>
      </c>
      <c r="S35" s="1" t="s">
        <v>98</v>
      </c>
      <c r="T35" s="1" t="s">
        <v>51</v>
      </c>
      <c r="U35" s="1" t="s">
        <v>43</v>
      </c>
      <c r="V35" s="1" t="s">
        <v>43</v>
      </c>
      <c r="W35" s="1" t="s">
        <v>99</v>
      </c>
      <c r="X35" s="7" t="s">
        <v>48</v>
      </c>
    </row>
    <row r="36" spans="1:24" x14ac:dyDescent="0.25">
      <c r="A36" s="1" t="s">
        <v>2189</v>
      </c>
      <c r="B36" s="1" t="s">
        <v>2190</v>
      </c>
      <c r="C36" s="1" t="s">
        <v>87</v>
      </c>
      <c r="D36" s="1" t="s">
        <v>40</v>
      </c>
      <c r="E36" s="3">
        <v>40885</v>
      </c>
      <c r="F36" s="4">
        <f t="shared" si="6"/>
        <v>2011</v>
      </c>
      <c r="G36" s="4">
        <f t="shared" si="1"/>
        <v>12</v>
      </c>
      <c r="H36" s="5" t="s">
        <v>25</v>
      </c>
      <c r="I36" s="3">
        <v>40919</v>
      </c>
      <c r="J36" s="4">
        <f t="shared" si="7"/>
        <v>2012</v>
      </c>
      <c r="K36" s="5" t="s">
        <v>25</v>
      </c>
      <c r="L36" s="1" t="s">
        <v>1949</v>
      </c>
      <c r="M36" s="4">
        <f t="shared" si="3"/>
        <v>34</v>
      </c>
      <c r="N36" s="1" t="s">
        <v>1</v>
      </c>
      <c r="O36" s="1" t="s">
        <v>2</v>
      </c>
      <c r="P36" s="1" t="s">
        <v>306</v>
      </c>
      <c r="Q36" s="6">
        <v>17218</v>
      </c>
      <c r="R36" s="1" t="s">
        <v>2191</v>
      </c>
      <c r="S36" s="1" t="s">
        <v>168</v>
      </c>
      <c r="T36" s="1" t="s">
        <v>64</v>
      </c>
      <c r="U36" s="1" t="s">
        <v>334</v>
      </c>
      <c r="V36" s="1" t="s">
        <v>47</v>
      </c>
      <c r="W36" s="1" t="s">
        <v>87</v>
      </c>
      <c r="X36" s="7" t="s">
        <v>48</v>
      </c>
    </row>
    <row r="37" spans="1:24" x14ac:dyDescent="0.25">
      <c r="A37" s="1" t="s">
        <v>652</v>
      </c>
      <c r="B37" s="1" t="s">
        <v>653</v>
      </c>
      <c r="C37" s="1" t="s">
        <v>87</v>
      </c>
      <c r="D37" s="1" t="s">
        <v>41</v>
      </c>
      <c r="E37" s="3">
        <v>35047</v>
      </c>
      <c r="F37" s="4">
        <f t="shared" si="6"/>
        <v>1995</v>
      </c>
      <c r="G37" s="4">
        <f t="shared" si="1"/>
        <v>12</v>
      </c>
      <c r="H37" s="5" t="s">
        <v>9</v>
      </c>
      <c r="I37" s="3">
        <v>35080</v>
      </c>
      <c r="J37" s="4">
        <f t="shared" si="7"/>
        <v>1996</v>
      </c>
      <c r="K37" s="5" t="s">
        <v>9</v>
      </c>
      <c r="L37" s="1" t="s">
        <v>434</v>
      </c>
      <c r="M37" s="4">
        <f t="shared" si="3"/>
        <v>33</v>
      </c>
      <c r="N37" s="1" t="s">
        <v>1</v>
      </c>
      <c r="O37" s="1" t="s">
        <v>3</v>
      </c>
      <c r="P37" s="1" t="s">
        <v>134</v>
      </c>
      <c r="Q37" s="6">
        <v>11860</v>
      </c>
      <c r="R37" s="1" t="s">
        <v>654</v>
      </c>
      <c r="S37" s="1" t="s">
        <v>655</v>
      </c>
      <c r="T37" s="1" t="s">
        <v>66</v>
      </c>
      <c r="U37" s="1" t="s">
        <v>43</v>
      </c>
      <c r="V37" s="1" t="s">
        <v>43</v>
      </c>
      <c r="W37" s="1" t="s">
        <v>99</v>
      </c>
      <c r="X37" s="7" t="s">
        <v>48</v>
      </c>
    </row>
    <row r="38" spans="1:24" x14ac:dyDescent="0.25">
      <c r="A38" s="1" t="s">
        <v>656</v>
      </c>
      <c r="B38" s="1" t="s">
        <v>657</v>
      </c>
      <c r="C38" s="1" t="s">
        <v>87</v>
      </c>
      <c r="D38" s="1" t="s">
        <v>41</v>
      </c>
      <c r="E38" s="3">
        <v>35048</v>
      </c>
      <c r="F38" s="4">
        <f t="shared" si="6"/>
        <v>1995</v>
      </c>
      <c r="G38" s="4">
        <f t="shared" si="1"/>
        <v>12</v>
      </c>
      <c r="H38" s="5" t="s">
        <v>9</v>
      </c>
      <c r="I38" s="3">
        <v>35080</v>
      </c>
      <c r="J38" s="4">
        <f t="shared" si="7"/>
        <v>1996</v>
      </c>
      <c r="K38" s="5" t="s">
        <v>9</v>
      </c>
      <c r="L38" s="1" t="s">
        <v>434</v>
      </c>
      <c r="M38" s="4">
        <f t="shared" si="3"/>
        <v>32</v>
      </c>
      <c r="N38" s="1" t="s">
        <v>1</v>
      </c>
      <c r="O38" s="1" t="s">
        <v>3</v>
      </c>
      <c r="P38" s="1" t="s">
        <v>481</v>
      </c>
      <c r="Q38" s="6">
        <v>12343</v>
      </c>
      <c r="R38" s="1" t="s">
        <v>658</v>
      </c>
      <c r="S38" s="1" t="s">
        <v>470</v>
      </c>
      <c r="T38" s="1" t="s">
        <v>51</v>
      </c>
      <c r="U38" s="1" t="s">
        <v>43</v>
      </c>
      <c r="V38" s="1" t="s">
        <v>43</v>
      </c>
      <c r="W38" s="1" t="s">
        <v>99</v>
      </c>
      <c r="X38" s="7" t="s">
        <v>48</v>
      </c>
    </row>
    <row r="39" spans="1:24" x14ac:dyDescent="0.25">
      <c r="A39" s="1" t="s">
        <v>100</v>
      </c>
      <c r="B39" s="1" t="s">
        <v>105</v>
      </c>
      <c r="C39" s="1" t="s">
        <v>87</v>
      </c>
      <c r="D39" s="1" t="s">
        <v>39</v>
      </c>
      <c r="E39" s="3">
        <v>32945</v>
      </c>
      <c r="F39" s="4">
        <f t="shared" si="6"/>
        <v>1990</v>
      </c>
      <c r="G39" s="4">
        <f t="shared" si="1"/>
        <v>3</v>
      </c>
      <c r="H39" s="5" t="s">
        <v>88</v>
      </c>
      <c r="I39" s="3">
        <v>32966</v>
      </c>
      <c r="J39" s="4">
        <f t="shared" si="7"/>
        <v>1990</v>
      </c>
      <c r="K39" s="5" t="s">
        <v>88</v>
      </c>
      <c r="L39" s="1" t="s">
        <v>89</v>
      </c>
      <c r="M39" s="4">
        <f t="shared" si="3"/>
        <v>21</v>
      </c>
      <c r="N39" s="1" t="s">
        <v>1</v>
      </c>
      <c r="O39" s="1" t="s">
        <v>3</v>
      </c>
      <c r="P39" s="1" t="s">
        <v>106</v>
      </c>
      <c r="Q39" s="6">
        <v>10695</v>
      </c>
      <c r="R39" s="1" t="s">
        <v>104</v>
      </c>
      <c r="S39" s="1" t="s">
        <v>98</v>
      </c>
      <c r="T39" s="1" t="s">
        <v>59</v>
      </c>
      <c r="U39" s="1" t="s">
        <v>43</v>
      </c>
      <c r="V39" s="1" t="s">
        <v>43</v>
      </c>
      <c r="W39" s="1" t="s">
        <v>87</v>
      </c>
      <c r="X39" s="7" t="s">
        <v>48</v>
      </c>
    </row>
    <row r="40" spans="1:24" x14ac:dyDescent="0.25">
      <c r="A40" s="1" t="s">
        <v>2572</v>
      </c>
      <c r="B40" s="1" t="s">
        <v>2573</v>
      </c>
      <c r="C40" s="1" t="s">
        <v>87</v>
      </c>
      <c r="D40" s="1" t="s">
        <v>41</v>
      </c>
      <c r="E40" s="3">
        <v>42352</v>
      </c>
      <c r="F40" s="4">
        <f t="shared" si="6"/>
        <v>2015</v>
      </c>
      <c r="G40" s="4">
        <f t="shared" si="1"/>
        <v>12</v>
      </c>
      <c r="H40" s="5" t="s">
        <v>29</v>
      </c>
      <c r="I40" s="3">
        <v>42382</v>
      </c>
      <c r="J40" s="4">
        <f t="shared" si="7"/>
        <v>2016</v>
      </c>
      <c r="K40" s="5" t="s">
        <v>29</v>
      </c>
      <c r="L40" s="1" t="s">
        <v>2432</v>
      </c>
      <c r="M40" s="4">
        <f t="shared" si="3"/>
        <v>30</v>
      </c>
      <c r="N40" s="1" t="s">
        <v>1</v>
      </c>
      <c r="O40" s="1" t="s">
        <v>3</v>
      </c>
      <c r="P40" s="1" t="s">
        <v>1981</v>
      </c>
      <c r="Q40" s="6">
        <v>19655</v>
      </c>
      <c r="R40" s="1" t="s">
        <v>2574</v>
      </c>
      <c r="S40" s="1" t="s">
        <v>98</v>
      </c>
      <c r="T40" s="1" t="s">
        <v>53</v>
      </c>
      <c r="U40" s="1" t="s">
        <v>43</v>
      </c>
      <c r="V40" s="1" t="s">
        <v>43</v>
      </c>
      <c r="W40" s="1" t="s">
        <v>99</v>
      </c>
      <c r="X40" s="7" t="s">
        <v>48</v>
      </c>
    </row>
    <row r="41" spans="1:24" x14ac:dyDescent="0.25">
      <c r="A41" s="8" t="s">
        <v>2826</v>
      </c>
      <c r="B41" s="1" t="s">
        <v>2827</v>
      </c>
      <c r="C41" s="1" t="s">
        <v>87</v>
      </c>
      <c r="D41" s="1" t="s">
        <v>41</v>
      </c>
      <c r="E41" s="3">
        <v>43451</v>
      </c>
      <c r="F41" s="4">
        <v>2018</v>
      </c>
      <c r="G41" s="4">
        <f t="shared" si="1"/>
        <v>12</v>
      </c>
      <c r="H41" s="5" t="s">
        <v>32</v>
      </c>
      <c r="I41" s="3">
        <v>43476</v>
      </c>
      <c r="J41" s="4">
        <v>2019</v>
      </c>
      <c r="K41" s="5" t="s">
        <v>32</v>
      </c>
      <c r="L41" s="1" t="s">
        <v>2745</v>
      </c>
      <c r="M41" s="4">
        <f t="shared" si="3"/>
        <v>25</v>
      </c>
      <c r="N41" s="1" t="s">
        <v>1</v>
      </c>
      <c r="O41" s="1" t="s">
        <v>3</v>
      </c>
      <c r="P41" s="1" t="s">
        <v>2423</v>
      </c>
      <c r="Q41" s="6">
        <v>19452</v>
      </c>
      <c r="R41" s="1" t="s">
        <v>2828</v>
      </c>
      <c r="S41" s="1" t="s">
        <v>199</v>
      </c>
      <c r="T41" s="1" t="s">
        <v>51</v>
      </c>
      <c r="U41" s="1" t="s">
        <v>43</v>
      </c>
      <c r="V41" s="1" t="s">
        <v>43</v>
      </c>
      <c r="W41" s="1" t="s">
        <v>99</v>
      </c>
      <c r="X41" s="7" t="s">
        <v>48</v>
      </c>
    </row>
    <row r="42" spans="1:24" x14ac:dyDescent="0.25">
      <c r="A42" s="1" t="s">
        <v>107</v>
      </c>
      <c r="B42" s="1" t="s">
        <v>108</v>
      </c>
      <c r="C42" s="1" t="s">
        <v>102</v>
      </c>
      <c r="D42" s="1" t="s">
        <v>103</v>
      </c>
      <c r="E42" s="3">
        <v>32839</v>
      </c>
      <c r="F42" s="4">
        <f>+YEAR(E42)</f>
        <v>1989</v>
      </c>
      <c r="G42" s="4">
        <f t="shared" si="1"/>
        <v>11</v>
      </c>
      <c r="H42" s="5" t="s">
        <v>88</v>
      </c>
      <c r="I42" s="3">
        <v>32980</v>
      </c>
      <c r="J42" s="4">
        <f>+YEAR(I42)</f>
        <v>1990</v>
      </c>
      <c r="K42" s="5" t="s">
        <v>88</v>
      </c>
      <c r="L42" s="1" t="s">
        <v>89</v>
      </c>
      <c r="M42" s="4">
        <f t="shared" si="3"/>
        <v>141</v>
      </c>
      <c r="N42" s="1" t="s">
        <v>1</v>
      </c>
      <c r="O42" s="1" t="s">
        <v>2</v>
      </c>
      <c r="P42" s="1" t="s">
        <v>109</v>
      </c>
      <c r="Q42" s="6">
        <v>71310</v>
      </c>
      <c r="R42" s="1" t="s">
        <v>110</v>
      </c>
      <c r="S42" s="1" t="s">
        <v>92</v>
      </c>
      <c r="T42" s="1" t="s">
        <v>63</v>
      </c>
      <c r="U42" s="1" t="s">
        <v>43</v>
      </c>
      <c r="V42" s="1" t="s">
        <v>43</v>
      </c>
      <c r="W42" s="1" t="s">
        <v>99</v>
      </c>
      <c r="X42" s="7" t="s">
        <v>48</v>
      </c>
    </row>
    <row r="43" spans="1:24" x14ac:dyDescent="0.25">
      <c r="A43" s="1" t="s">
        <v>1611</v>
      </c>
      <c r="B43" s="1" t="s">
        <v>1612</v>
      </c>
      <c r="C43" s="1" t="s">
        <v>87</v>
      </c>
      <c r="D43" s="1" t="s">
        <v>41</v>
      </c>
      <c r="E43" s="3">
        <v>38310</v>
      </c>
      <c r="F43" s="4">
        <f>+YEAR(E43)</f>
        <v>2004</v>
      </c>
      <c r="G43" s="4">
        <f t="shared" si="1"/>
        <v>11</v>
      </c>
      <c r="H43" s="5" t="s">
        <v>18</v>
      </c>
      <c r="I43" s="3">
        <v>38373</v>
      </c>
      <c r="J43" s="4">
        <f>+YEAR(I43)</f>
        <v>2005</v>
      </c>
      <c r="K43" s="5" t="s">
        <v>18</v>
      </c>
      <c r="L43" s="1" t="s">
        <v>1457</v>
      </c>
      <c r="M43" s="4">
        <f t="shared" si="3"/>
        <v>63</v>
      </c>
      <c r="N43" s="1" t="s">
        <v>1</v>
      </c>
      <c r="O43" s="1" t="s">
        <v>2</v>
      </c>
      <c r="P43" s="1" t="s">
        <v>1511</v>
      </c>
      <c r="Q43" s="6">
        <v>15746</v>
      </c>
      <c r="R43" s="1" t="s">
        <v>1613</v>
      </c>
      <c r="S43" s="1" t="s">
        <v>1614</v>
      </c>
      <c r="T43" s="1" t="s">
        <v>64</v>
      </c>
      <c r="U43" s="1" t="s">
        <v>248</v>
      </c>
      <c r="V43" s="1" t="s">
        <v>45</v>
      </c>
      <c r="W43" s="1" t="s">
        <v>99</v>
      </c>
      <c r="X43" s="7" t="s">
        <v>48</v>
      </c>
    </row>
    <row r="44" spans="1:24" x14ac:dyDescent="0.25">
      <c r="A44" s="1" t="s">
        <v>1100</v>
      </c>
      <c r="B44" s="1" t="s">
        <v>1106</v>
      </c>
      <c r="C44" s="1" t="s">
        <v>87</v>
      </c>
      <c r="D44" s="1" t="s">
        <v>41</v>
      </c>
      <c r="E44" s="3">
        <v>36488</v>
      </c>
      <c r="F44" s="4">
        <f>+YEAR(E44)</f>
        <v>1999</v>
      </c>
      <c r="G44" s="4">
        <f t="shared" si="1"/>
        <v>11</v>
      </c>
      <c r="H44" s="5" t="s">
        <v>13</v>
      </c>
      <c r="I44" s="3">
        <v>36537</v>
      </c>
      <c r="J44" s="4">
        <f>+YEAR(I44)</f>
        <v>2000</v>
      </c>
      <c r="K44" s="5" t="s">
        <v>13</v>
      </c>
      <c r="L44" s="1" t="s">
        <v>819</v>
      </c>
      <c r="M44" s="4">
        <f t="shared" si="3"/>
        <v>49</v>
      </c>
      <c r="N44" s="1" t="s">
        <v>246</v>
      </c>
      <c r="O44" s="1" t="s">
        <v>246</v>
      </c>
      <c r="P44" s="1" t="s">
        <v>707</v>
      </c>
      <c r="Q44" s="6">
        <v>13695</v>
      </c>
      <c r="R44" s="1" t="s">
        <v>1107</v>
      </c>
      <c r="S44" s="1" t="s">
        <v>92</v>
      </c>
      <c r="T44" s="1" t="s">
        <v>63</v>
      </c>
      <c r="U44" s="1" t="s">
        <v>43</v>
      </c>
      <c r="V44" s="1" t="s">
        <v>43</v>
      </c>
      <c r="W44" s="1" t="s">
        <v>99</v>
      </c>
      <c r="X44" s="7" t="s">
        <v>48</v>
      </c>
    </row>
    <row r="45" spans="1:24" x14ac:dyDescent="0.25">
      <c r="A45" s="1" t="s">
        <v>3066</v>
      </c>
      <c r="B45" s="1" t="s">
        <v>3067</v>
      </c>
      <c r="C45" s="1" t="s">
        <v>102</v>
      </c>
      <c r="D45" s="1" t="s">
        <v>103</v>
      </c>
      <c r="E45" s="3">
        <v>44510</v>
      </c>
      <c r="F45" s="4">
        <v>2021</v>
      </c>
      <c r="G45" s="4">
        <f t="shared" si="1"/>
        <v>11</v>
      </c>
      <c r="H45" s="5" t="s">
        <v>35</v>
      </c>
      <c r="I45" s="3">
        <v>44568</v>
      </c>
      <c r="J45" s="4">
        <v>2022</v>
      </c>
      <c r="K45" s="5" t="s">
        <v>35</v>
      </c>
      <c r="L45" s="1" t="s">
        <v>2745</v>
      </c>
      <c r="M45" s="4">
        <f t="shared" si="3"/>
        <v>58</v>
      </c>
      <c r="N45" s="1" t="s">
        <v>1</v>
      </c>
      <c r="O45" s="1" t="s">
        <v>2</v>
      </c>
      <c r="P45" s="5" t="s">
        <v>322</v>
      </c>
      <c r="Q45" s="6">
        <v>22235</v>
      </c>
      <c r="R45" s="5" t="s">
        <v>3068</v>
      </c>
      <c r="S45" s="5" t="s">
        <v>3069</v>
      </c>
      <c r="T45" s="1" t="s">
        <v>55</v>
      </c>
      <c r="U45" s="1" t="s">
        <v>43</v>
      </c>
      <c r="V45" s="1" t="s">
        <v>43</v>
      </c>
      <c r="W45" s="1" t="s">
        <v>99</v>
      </c>
      <c r="X45" s="7" t="s">
        <v>48</v>
      </c>
    </row>
    <row r="46" spans="1:24" x14ac:dyDescent="0.25">
      <c r="A46" s="1" t="s">
        <v>196</v>
      </c>
      <c r="B46" s="1" t="s">
        <v>197</v>
      </c>
      <c r="C46" s="1" t="s">
        <v>87</v>
      </c>
      <c r="D46" s="1" t="s">
        <v>41</v>
      </c>
      <c r="E46" s="3">
        <v>33288</v>
      </c>
      <c r="F46" s="4">
        <f t="shared" ref="F46:F61" si="8">+YEAR(E46)</f>
        <v>1991</v>
      </c>
      <c r="G46" s="4">
        <f t="shared" si="1"/>
        <v>2</v>
      </c>
      <c r="H46" s="5" t="s">
        <v>4</v>
      </c>
      <c r="I46" s="3">
        <v>33295</v>
      </c>
      <c r="J46" s="4">
        <f t="shared" ref="J46:J61" si="9">+YEAR(I46)</f>
        <v>1991</v>
      </c>
      <c r="K46" s="5" t="s">
        <v>4</v>
      </c>
      <c r="L46" s="1" t="s">
        <v>113</v>
      </c>
      <c r="M46" s="4">
        <f t="shared" si="3"/>
        <v>7</v>
      </c>
      <c r="N46" s="1" t="s">
        <v>1</v>
      </c>
      <c r="O46" s="1" t="s">
        <v>3</v>
      </c>
      <c r="P46" s="1" t="s">
        <v>96</v>
      </c>
      <c r="Q46" s="6">
        <v>10526</v>
      </c>
      <c r="R46" s="1" t="s">
        <v>198</v>
      </c>
      <c r="S46" s="1" t="s">
        <v>199</v>
      </c>
      <c r="T46" s="1" t="s">
        <v>51</v>
      </c>
      <c r="U46" s="1" t="s">
        <v>43</v>
      </c>
      <c r="V46" s="1" t="s">
        <v>43</v>
      </c>
      <c r="W46" s="1" t="s">
        <v>99</v>
      </c>
      <c r="X46" s="7" t="s">
        <v>48</v>
      </c>
    </row>
    <row r="47" spans="1:24" x14ac:dyDescent="0.25">
      <c r="A47" s="1" t="s">
        <v>1285</v>
      </c>
      <c r="B47" s="1" t="s">
        <v>1286</v>
      </c>
      <c r="C47" s="1" t="s">
        <v>87</v>
      </c>
      <c r="D47" s="1" t="s">
        <v>41</v>
      </c>
      <c r="E47" s="3">
        <v>36859</v>
      </c>
      <c r="F47" s="4">
        <f t="shared" si="8"/>
        <v>2000</v>
      </c>
      <c r="G47" s="4">
        <f t="shared" si="1"/>
        <v>11</v>
      </c>
      <c r="H47" s="5" t="s">
        <v>14</v>
      </c>
      <c r="I47" s="3">
        <v>36910</v>
      </c>
      <c r="J47" s="4">
        <f t="shared" si="9"/>
        <v>2001</v>
      </c>
      <c r="K47" s="5" t="s">
        <v>14</v>
      </c>
      <c r="L47" s="1" t="s">
        <v>819</v>
      </c>
      <c r="M47" s="4">
        <f t="shared" si="3"/>
        <v>51</v>
      </c>
      <c r="N47" s="1" t="s">
        <v>1</v>
      </c>
      <c r="O47" s="1" t="s">
        <v>2</v>
      </c>
      <c r="P47" s="1" t="s">
        <v>127</v>
      </c>
      <c r="Q47" s="6">
        <v>14085</v>
      </c>
      <c r="R47" s="1" t="s">
        <v>1287</v>
      </c>
      <c r="S47" s="1" t="s">
        <v>92</v>
      </c>
      <c r="T47" s="1" t="s">
        <v>63</v>
      </c>
      <c r="U47" s="1" t="s">
        <v>43</v>
      </c>
      <c r="V47" s="1" t="s">
        <v>43</v>
      </c>
      <c r="W47" s="1" t="s">
        <v>99</v>
      </c>
      <c r="X47" s="7" t="s">
        <v>48</v>
      </c>
    </row>
    <row r="48" spans="1:24" x14ac:dyDescent="0.25">
      <c r="A48" s="1" t="s">
        <v>330</v>
      </c>
      <c r="B48" s="1" t="s">
        <v>331</v>
      </c>
      <c r="C48" s="1" t="s">
        <v>87</v>
      </c>
      <c r="D48" s="1" t="s">
        <v>40</v>
      </c>
      <c r="E48" s="3">
        <v>33658</v>
      </c>
      <c r="F48" s="4">
        <f t="shared" si="8"/>
        <v>1992</v>
      </c>
      <c r="G48" s="4">
        <f t="shared" si="1"/>
        <v>2</v>
      </c>
      <c r="H48" s="5" t="s">
        <v>5</v>
      </c>
      <c r="I48" s="3">
        <v>33690</v>
      </c>
      <c r="J48" s="4">
        <f t="shared" si="9"/>
        <v>1992</v>
      </c>
      <c r="K48" s="5" t="s">
        <v>5</v>
      </c>
      <c r="L48" s="1" t="s">
        <v>113</v>
      </c>
      <c r="M48" s="4">
        <f t="shared" si="3"/>
        <v>32</v>
      </c>
      <c r="N48" s="1" t="s">
        <v>1</v>
      </c>
      <c r="O48" s="1" t="s">
        <v>2</v>
      </c>
      <c r="P48" s="1" t="s">
        <v>127</v>
      </c>
      <c r="Q48" s="6">
        <v>11168</v>
      </c>
      <c r="R48" s="1" t="s">
        <v>332</v>
      </c>
      <c r="S48" s="1" t="s">
        <v>333</v>
      </c>
      <c r="T48" s="1" t="s">
        <v>58</v>
      </c>
      <c r="U48" s="1" t="s">
        <v>334</v>
      </c>
      <c r="V48" s="1" t="s">
        <v>47</v>
      </c>
      <c r="W48" s="1" t="s">
        <v>87</v>
      </c>
      <c r="X48" s="7" t="s">
        <v>48</v>
      </c>
    </row>
    <row r="49" spans="1:24" x14ac:dyDescent="0.25">
      <c r="A49" s="1" t="s">
        <v>111</v>
      </c>
      <c r="B49" s="1" t="s">
        <v>112</v>
      </c>
      <c r="C49" s="1" t="s">
        <v>102</v>
      </c>
      <c r="D49" s="1" t="s">
        <v>103</v>
      </c>
      <c r="E49" s="3">
        <v>32990</v>
      </c>
      <c r="F49" s="4">
        <f t="shared" si="8"/>
        <v>1990</v>
      </c>
      <c r="G49" s="4">
        <f t="shared" si="1"/>
        <v>4</v>
      </c>
      <c r="H49" s="5" t="s">
        <v>88</v>
      </c>
      <c r="I49" s="3">
        <v>33008</v>
      </c>
      <c r="J49" s="4">
        <f t="shared" si="9"/>
        <v>1990</v>
      </c>
      <c r="K49" s="5" t="s">
        <v>4</v>
      </c>
      <c r="L49" s="1" t="s">
        <v>113</v>
      </c>
      <c r="M49" s="4">
        <f t="shared" si="3"/>
        <v>18</v>
      </c>
      <c r="N49" s="1" t="s">
        <v>1</v>
      </c>
      <c r="O49" s="1" t="s">
        <v>2</v>
      </c>
      <c r="P49" s="1" t="s">
        <v>90</v>
      </c>
      <c r="Q49" s="6" t="s">
        <v>48</v>
      </c>
      <c r="R49" s="1" t="s">
        <v>48</v>
      </c>
      <c r="S49" s="1" t="s">
        <v>114</v>
      </c>
      <c r="T49" s="1" t="s">
        <v>64</v>
      </c>
      <c r="U49" s="1" t="s">
        <v>43</v>
      </c>
      <c r="V49" s="1" t="s">
        <v>43</v>
      </c>
      <c r="W49" s="1" t="s">
        <v>99</v>
      </c>
      <c r="X49" s="7" t="s">
        <v>48</v>
      </c>
    </row>
    <row r="50" spans="1:24" x14ac:dyDescent="0.25">
      <c r="A50" s="1" t="s">
        <v>200</v>
      </c>
      <c r="B50" s="1" t="s">
        <v>201</v>
      </c>
      <c r="C50" s="1" t="s">
        <v>87</v>
      </c>
      <c r="D50" s="1" t="s">
        <v>41</v>
      </c>
      <c r="E50" s="3">
        <v>33288</v>
      </c>
      <c r="F50" s="4">
        <f t="shared" si="8"/>
        <v>1991</v>
      </c>
      <c r="G50" s="4">
        <f t="shared" si="1"/>
        <v>2</v>
      </c>
      <c r="H50" s="5" t="s">
        <v>4</v>
      </c>
      <c r="I50" s="3">
        <v>33302</v>
      </c>
      <c r="J50" s="4">
        <f t="shared" si="9"/>
        <v>1991</v>
      </c>
      <c r="K50" s="5" t="s">
        <v>4</v>
      </c>
      <c r="L50" s="1" t="s">
        <v>113</v>
      </c>
      <c r="M50" s="4">
        <f t="shared" si="3"/>
        <v>14</v>
      </c>
      <c r="N50" s="1" t="s">
        <v>1</v>
      </c>
      <c r="O50" s="1" t="s">
        <v>3</v>
      </c>
      <c r="P50" s="1" t="s">
        <v>189</v>
      </c>
      <c r="Q50" s="6">
        <v>10529</v>
      </c>
      <c r="R50" s="1" t="s">
        <v>202</v>
      </c>
      <c r="S50" s="1" t="s">
        <v>203</v>
      </c>
      <c r="T50" s="1" t="s">
        <v>51</v>
      </c>
      <c r="U50" s="1" t="s">
        <v>43</v>
      </c>
      <c r="V50" s="1" t="s">
        <v>43</v>
      </c>
      <c r="W50" s="1" t="s">
        <v>99</v>
      </c>
      <c r="X50" s="7" t="s">
        <v>48</v>
      </c>
    </row>
    <row r="51" spans="1:24" x14ac:dyDescent="0.25">
      <c r="A51" s="1" t="s">
        <v>204</v>
      </c>
      <c r="B51" s="1" t="s">
        <v>205</v>
      </c>
      <c r="C51" s="1" t="s">
        <v>87</v>
      </c>
      <c r="D51" s="1" t="s">
        <v>40</v>
      </c>
      <c r="E51" s="3">
        <v>33275</v>
      </c>
      <c r="F51" s="4">
        <f t="shared" si="8"/>
        <v>1991</v>
      </c>
      <c r="G51" s="4">
        <f t="shared" si="1"/>
        <v>2</v>
      </c>
      <c r="H51" s="5" t="s">
        <v>4</v>
      </c>
      <c r="I51" s="3">
        <v>33304</v>
      </c>
      <c r="J51" s="4">
        <f t="shared" si="9"/>
        <v>1991</v>
      </c>
      <c r="K51" s="5" t="s">
        <v>4</v>
      </c>
      <c r="L51" s="1" t="s">
        <v>113</v>
      </c>
      <c r="M51" s="4">
        <f t="shared" si="3"/>
        <v>29</v>
      </c>
      <c r="N51" s="1" t="s">
        <v>1</v>
      </c>
      <c r="O51" s="1" t="s">
        <v>2</v>
      </c>
      <c r="P51" s="5" t="s">
        <v>206</v>
      </c>
      <c r="Q51" s="6">
        <v>10218</v>
      </c>
      <c r="R51" s="1" t="s">
        <v>207</v>
      </c>
      <c r="S51" s="1" t="s">
        <v>52</v>
      </c>
      <c r="T51" s="1" t="s">
        <v>64</v>
      </c>
      <c r="U51" s="1" t="s">
        <v>208</v>
      </c>
      <c r="V51" s="1" t="s">
        <v>44</v>
      </c>
      <c r="W51" s="1" t="s">
        <v>87</v>
      </c>
      <c r="X51" s="7" t="s">
        <v>48</v>
      </c>
    </row>
    <row r="52" spans="1:24" x14ac:dyDescent="0.25">
      <c r="A52" s="1" t="s">
        <v>209</v>
      </c>
      <c r="B52" s="1" t="s">
        <v>210</v>
      </c>
      <c r="C52" s="1" t="s">
        <v>87</v>
      </c>
      <c r="D52" s="1" t="s">
        <v>41</v>
      </c>
      <c r="E52" s="3">
        <v>33294</v>
      </c>
      <c r="F52" s="4">
        <f t="shared" si="8"/>
        <v>1991</v>
      </c>
      <c r="G52" s="4">
        <f t="shared" si="1"/>
        <v>2</v>
      </c>
      <c r="H52" s="5" t="s">
        <v>4</v>
      </c>
      <c r="I52" s="3">
        <v>33305</v>
      </c>
      <c r="J52" s="4">
        <f t="shared" si="9"/>
        <v>1991</v>
      </c>
      <c r="K52" s="5" t="s">
        <v>4</v>
      </c>
      <c r="L52" s="1" t="s">
        <v>113</v>
      </c>
      <c r="M52" s="4">
        <f t="shared" si="3"/>
        <v>11</v>
      </c>
      <c r="N52" s="1" t="s">
        <v>1</v>
      </c>
      <c r="O52" s="1" t="s">
        <v>3</v>
      </c>
      <c r="P52" s="1" t="s">
        <v>211</v>
      </c>
      <c r="Q52" s="6" t="s">
        <v>48</v>
      </c>
      <c r="R52" s="1" t="s">
        <v>212</v>
      </c>
      <c r="S52" s="1" t="s">
        <v>144</v>
      </c>
      <c r="T52" s="1" t="s">
        <v>50</v>
      </c>
      <c r="U52" s="1" t="s">
        <v>43</v>
      </c>
      <c r="V52" s="1" t="s">
        <v>43</v>
      </c>
      <c r="W52" s="1" t="s">
        <v>99</v>
      </c>
      <c r="X52" s="7" t="s">
        <v>48</v>
      </c>
    </row>
    <row r="53" spans="1:24" x14ac:dyDescent="0.25">
      <c r="A53" s="1" t="s">
        <v>213</v>
      </c>
      <c r="B53" s="1" t="s">
        <v>214</v>
      </c>
      <c r="C53" s="1" t="s">
        <v>87</v>
      </c>
      <c r="D53" s="1" t="s">
        <v>41</v>
      </c>
      <c r="E53" s="3">
        <v>33303</v>
      </c>
      <c r="F53" s="4">
        <f t="shared" si="8"/>
        <v>1991</v>
      </c>
      <c r="G53" s="4">
        <f t="shared" si="1"/>
        <v>3</v>
      </c>
      <c r="H53" s="5" t="s">
        <v>4</v>
      </c>
      <c r="I53" s="3">
        <v>33309</v>
      </c>
      <c r="J53" s="4">
        <f t="shared" si="9"/>
        <v>1991</v>
      </c>
      <c r="K53" s="5" t="s">
        <v>4</v>
      </c>
      <c r="L53" s="1" t="s">
        <v>113</v>
      </c>
      <c r="M53" s="4">
        <f t="shared" si="3"/>
        <v>6</v>
      </c>
      <c r="N53" s="1" t="s">
        <v>1</v>
      </c>
      <c r="O53" s="1" t="s">
        <v>3</v>
      </c>
      <c r="P53" s="1" t="s">
        <v>96</v>
      </c>
      <c r="Q53" s="6">
        <v>10892</v>
      </c>
      <c r="R53" s="1" t="s">
        <v>215</v>
      </c>
      <c r="S53" s="1" t="s">
        <v>98</v>
      </c>
      <c r="T53" s="1" t="s">
        <v>50</v>
      </c>
      <c r="U53" s="1" t="s">
        <v>43</v>
      </c>
      <c r="V53" s="1" t="s">
        <v>43</v>
      </c>
      <c r="W53" s="1" t="s">
        <v>99</v>
      </c>
      <c r="X53" s="7" t="s">
        <v>48</v>
      </c>
    </row>
    <row r="54" spans="1:24" x14ac:dyDescent="0.25">
      <c r="A54" s="1" t="s">
        <v>216</v>
      </c>
      <c r="B54" s="1" t="s">
        <v>217</v>
      </c>
      <c r="C54" s="1" t="s">
        <v>87</v>
      </c>
      <c r="D54" s="1" t="s">
        <v>41</v>
      </c>
      <c r="E54" s="3">
        <v>33288</v>
      </c>
      <c r="F54" s="4">
        <f t="shared" si="8"/>
        <v>1991</v>
      </c>
      <c r="G54" s="4">
        <f t="shared" si="1"/>
        <v>2</v>
      </c>
      <c r="H54" s="5" t="s">
        <v>4</v>
      </c>
      <c r="I54" s="3">
        <v>33309</v>
      </c>
      <c r="J54" s="4">
        <f t="shared" si="9"/>
        <v>1991</v>
      </c>
      <c r="K54" s="5" t="s">
        <v>4</v>
      </c>
      <c r="L54" s="1" t="s">
        <v>113</v>
      </c>
      <c r="M54" s="4">
        <f t="shared" si="3"/>
        <v>21</v>
      </c>
      <c r="N54" s="1" t="s">
        <v>1</v>
      </c>
      <c r="O54" s="1" t="s">
        <v>3</v>
      </c>
      <c r="P54" s="1" t="s">
        <v>120</v>
      </c>
      <c r="Q54" s="6" t="s">
        <v>48</v>
      </c>
      <c r="R54" s="1" t="s">
        <v>218</v>
      </c>
      <c r="S54" s="1" t="s">
        <v>203</v>
      </c>
      <c r="T54" s="1" t="s">
        <v>50</v>
      </c>
      <c r="U54" s="1" t="s">
        <v>43</v>
      </c>
      <c r="V54" s="1" t="s">
        <v>43</v>
      </c>
      <c r="W54" s="1" t="s">
        <v>99</v>
      </c>
      <c r="X54" s="7" t="s">
        <v>48</v>
      </c>
    </row>
    <row r="55" spans="1:24" x14ac:dyDescent="0.25">
      <c r="A55" s="1" t="s">
        <v>219</v>
      </c>
      <c r="B55" s="1" t="s">
        <v>220</v>
      </c>
      <c r="C55" s="1" t="s">
        <v>87</v>
      </c>
      <c r="D55" s="1" t="s">
        <v>41</v>
      </c>
      <c r="E55" s="3">
        <v>33297</v>
      </c>
      <c r="F55" s="4">
        <f t="shared" si="8"/>
        <v>1991</v>
      </c>
      <c r="G55" s="4">
        <f t="shared" si="1"/>
        <v>2</v>
      </c>
      <c r="H55" s="5" t="s">
        <v>4</v>
      </c>
      <c r="I55" s="3">
        <v>33317</v>
      </c>
      <c r="J55" s="4">
        <f t="shared" si="9"/>
        <v>1991</v>
      </c>
      <c r="K55" s="5" t="s">
        <v>4</v>
      </c>
      <c r="L55" s="1" t="s">
        <v>113</v>
      </c>
      <c r="M55" s="4">
        <f t="shared" si="3"/>
        <v>20</v>
      </c>
      <c r="N55" s="1" t="s">
        <v>1</v>
      </c>
      <c r="O55" s="1" t="s">
        <v>3</v>
      </c>
      <c r="P55" s="1" t="s">
        <v>134</v>
      </c>
      <c r="Q55" s="6">
        <v>10888</v>
      </c>
      <c r="R55" s="1" t="s">
        <v>221</v>
      </c>
      <c r="S55" s="1" t="s">
        <v>144</v>
      </c>
      <c r="T55" s="1" t="s">
        <v>50</v>
      </c>
      <c r="U55" s="1" t="s">
        <v>43</v>
      </c>
      <c r="V55" s="1" t="s">
        <v>43</v>
      </c>
      <c r="W55" s="1" t="s">
        <v>99</v>
      </c>
      <c r="X55" s="7" t="s">
        <v>48</v>
      </c>
    </row>
    <row r="56" spans="1:24" x14ac:dyDescent="0.25">
      <c r="A56" s="1" t="s">
        <v>222</v>
      </c>
      <c r="B56" s="1" t="s">
        <v>223</v>
      </c>
      <c r="C56" s="1" t="s">
        <v>87</v>
      </c>
      <c r="D56" s="1" t="s">
        <v>39</v>
      </c>
      <c r="E56" s="3">
        <v>33303</v>
      </c>
      <c r="F56" s="4">
        <f t="shared" si="8"/>
        <v>1991</v>
      </c>
      <c r="G56" s="4">
        <f t="shared" si="1"/>
        <v>3</v>
      </c>
      <c r="H56" s="5" t="s">
        <v>4</v>
      </c>
      <c r="I56" s="3">
        <v>33317</v>
      </c>
      <c r="J56" s="4">
        <f t="shared" si="9"/>
        <v>1991</v>
      </c>
      <c r="K56" s="5" t="s">
        <v>4</v>
      </c>
      <c r="L56" s="1" t="s">
        <v>113</v>
      </c>
      <c r="M56" s="4">
        <f t="shared" si="3"/>
        <v>14</v>
      </c>
      <c r="N56" s="1" t="s">
        <v>1</v>
      </c>
      <c r="O56" s="1" t="s">
        <v>3</v>
      </c>
      <c r="P56" s="1" t="s">
        <v>120</v>
      </c>
      <c r="Q56" s="6" t="s">
        <v>48</v>
      </c>
      <c r="R56" s="1" t="s">
        <v>224</v>
      </c>
      <c r="S56" s="1" t="s">
        <v>98</v>
      </c>
      <c r="T56" s="1" t="s">
        <v>51</v>
      </c>
      <c r="U56" s="1" t="s">
        <v>43</v>
      </c>
      <c r="V56" s="1" t="s">
        <v>43</v>
      </c>
      <c r="W56" s="1" t="s">
        <v>87</v>
      </c>
      <c r="X56" s="7" t="s">
        <v>48</v>
      </c>
    </row>
    <row r="57" spans="1:24" x14ac:dyDescent="0.25">
      <c r="A57" s="1" t="s">
        <v>225</v>
      </c>
      <c r="B57" s="1" t="s">
        <v>226</v>
      </c>
      <c r="C57" s="1" t="s">
        <v>87</v>
      </c>
      <c r="D57" s="1" t="s">
        <v>41</v>
      </c>
      <c r="E57" s="3">
        <v>33305</v>
      </c>
      <c r="F57" s="4">
        <f t="shared" si="8"/>
        <v>1991</v>
      </c>
      <c r="G57" s="4">
        <f t="shared" si="1"/>
        <v>3</v>
      </c>
      <c r="H57" s="5" t="s">
        <v>4</v>
      </c>
      <c r="I57" s="3">
        <v>33317</v>
      </c>
      <c r="J57" s="4">
        <f t="shared" si="9"/>
        <v>1991</v>
      </c>
      <c r="K57" s="5" t="s">
        <v>4</v>
      </c>
      <c r="L57" s="1" t="s">
        <v>113</v>
      </c>
      <c r="M57" s="4">
        <f t="shared" si="3"/>
        <v>12</v>
      </c>
      <c r="N57" s="1" t="s">
        <v>1</v>
      </c>
      <c r="O57" s="1" t="s">
        <v>3</v>
      </c>
      <c r="P57" s="1" t="s">
        <v>189</v>
      </c>
      <c r="Q57" s="6">
        <v>10966</v>
      </c>
      <c r="R57" s="1" t="s">
        <v>227</v>
      </c>
      <c r="S57" s="1" t="s">
        <v>98</v>
      </c>
      <c r="T57" s="1" t="s">
        <v>62</v>
      </c>
      <c r="U57" s="1" t="s">
        <v>43</v>
      </c>
      <c r="V57" s="1" t="s">
        <v>43</v>
      </c>
      <c r="W57" s="1" t="s">
        <v>99</v>
      </c>
      <c r="X57" s="7" t="s">
        <v>48</v>
      </c>
    </row>
    <row r="58" spans="1:24" x14ac:dyDescent="0.25">
      <c r="A58" s="1" t="s">
        <v>228</v>
      </c>
      <c r="B58" s="1" t="s">
        <v>229</v>
      </c>
      <c r="C58" s="1" t="s">
        <v>87</v>
      </c>
      <c r="D58" s="1" t="s">
        <v>39</v>
      </c>
      <c r="E58" s="3">
        <v>33294</v>
      </c>
      <c r="F58" s="4">
        <f t="shared" si="8"/>
        <v>1991</v>
      </c>
      <c r="G58" s="4">
        <f t="shared" si="1"/>
        <v>2</v>
      </c>
      <c r="H58" s="5" t="s">
        <v>4</v>
      </c>
      <c r="I58" s="3">
        <v>33319</v>
      </c>
      <c r="J58" s="4">
        <f t="shared" si="9"/>
        <v>1991</v>
      </c>
      <c r="K58" s="5" t="s">
        <v>4</v>
      </c>
      <c r="L58" s="1" t="s">
        <v>113</v>
      </c>
      <c r="M58" s="4">
        <f t="shared" si="3"/>
        <v>25</v>
      </c>
      <c r="N58" s="1" t="s">
        <v>1</v>
      </c>
      <c r="O58" s="1" t="s">
        <v>3</v>
      </c>
      <c r="P58" s="1" t="s">
        <v>230</v>
      </c>
      <c r="Q58" s="6">
        <v>10737</v>
      </c>
      <c r="R58" s="1" t="s">
        <v>231</v>
      </c>
      <c r="S58" s="1" t="s">
        <v>232</v>
      </c>
      <c r="T58" s="1" t="s">
        <v>64</v>
      </c>
      <c r="U58" s="1" t="s">
        <v>43</v>
      </c>
      <c r="V58" s="1" t="s">
        <v>43</v>
      </c>
      <c r="W58" s="1" t="s">
        <v>87</v>
      </c>
      <c r="X58" s="7" t="s">
        <v>48</v>
      </c>
    </row>
    <row r="59" spans="1:24" x14ac:dyDescent="0.25">
      <c r="A59" s="1" t="s">
        <v>1108</v>
      </c>
      <c r="B59" s="1" t="s">
        <v>1109</v>
      </c>
      <c r="C59" s="1" t="s">
        <v>87</v>
      </c>
      <c r="D59" s="1" t="s">
        <v>41</v>
      </c>
      <c r="E59" s="3">
        <v>36508</v>
      </c>
      <c r="F59" s="4">
        <f t="shared" si="8"/>
        <v>1999</v>
      </c>
      <c r="G59" s="4">
        <f t="shared" si="1"/>
        <v>12</v>
      </c>
      <c r="H59" s="5" t="s">
        <v>13</v>
      </c>
      <c r="I59" s="3">
        <v>36545</v>
      </c>
      <c r="J59" s="4">
        <f t="shared" si="9"/>
        <v>2000</v>
      </c>
      <c r="K59" s="5" t="s">
        <v>13</v>
      </c>
      <c r="L59" s="1" t="s">
        <v>819</v>
      </c>
      <c r="M59" s="4">
        <f t="shared" si="3"/>
        <v>37</v>
      </c>
      <c r="N59" s="1" t="s">
        <v>1</v>
      </c>
      <c r="O59" s="1" t="s">
        <v>2</v>
      </c>
      <c r="P59" s="1" t="s">
        <v>120</v>
      </c>
      <c r="Q59" s="6">
        <v>13691</v>
      </c>
      <c r="R59" s="1" t="s">
        <v>1110</v>
      </c>
      <c r="S59" s="1" t="s">
        <v>1111</v>
      </c>
      <c r="T59" s="1" t="s">
        <v>58</v>
      </c>
      <c r="U59" s="1" t="s">
        <v>43</v>
      </c>
      <c r="V59" s="1" t="s">
        <v>43</v>
      </c>
      <c r="W59" s="1" t="s">
        <v>99</v>
      </c>
      <c r="X59" s="7" t="s">
        <v>48</v>
      </c>
    </row>
    <row r="60" spans="1:24" x14ac:dyDescent="0.25">
      <c r="A60" s="1" t="s">
        <v>1112</v>
      </c>
      <c r="B60" s="1" t="s">
        <v>1113</v>
      </c>
      <c r="C60" s="1" t="s">
        <v>87</v>
      </c>
      <c r="D60" s="1" t="s">
        <v>41</v>
      </c>
      <c r="E60" s="3">
        <v>36516</v>
      </c>
      <c r="F60" s="4">
        <f t="shared" si="8"/>
        <v>1999</v>
      </c>
      <c r="G60" s="4">
        <f t="shared" si="1"/>
        <v>12</v>
      </c>
      <c r="H60" s="5" t="s">
        <v>13</v>
      </c>
      <c r="I60" s="3">
        <v>36545</v>
      </c>
      <c r="J60" s="4">
        <f t="shared" si="9"/>
        <v>2000</v>
      </c>
      <c r="K60" s="5" t="s">
        <v>13</v>
      </c>
      <c r="L60" s="1" t="s">
        <v>819</v>
      </c>
      <c r="M60" s="4">
        <f t="shared" si="3"/>
        <v>29</v>
      </c>
      <c r="N60" s="1" t="s">
        <v>1</v>
      </c>
      <c r="O60" s="1" t="s">
        <v>3</v>
      </c>
      <c r="P60" s="1" t="s">
        <v>189</v>
      </c>
      <c r="Q60" s="6">
        <v>13793</v>
      </c>
      <c r="R60" s="1" t="s">
        <v>1114</v>
      </c>
      <c r="S60" s="1" t="s">
        <v>164</v>
      </c>
      <c r="T60" s="1" t="s">
        <v>51</v>
      </c>
      <c r="U60" s="1" t="s">
        <v>43</v>
      </c>
      <c r="V60" s="1" t="s">
        <v>43</v>
      </c>
      <c r="W60" s="1" t="s">
        <v>99</v>
      </c>
      <c r="X60" s="7" t="s">
        <v>48</v>
      </c>
    </row>
    <row r="61" spans="1:24" x14ac:dyDescent="0.25">
      <c r="A61" s="1" t="s">
        <v>115</v>
      </c>
      <c r="B61" s="1" t="s">
        <v>116</v>
      </c>
      <c r="C61" s="1" t="s">
        <v>87</v>
      </c>
      <c r="D61" s="1" t="s">
        <v>39</v>
      </c>
      <c r="E61" s="3">
        <v>32988</v>
      </c>
      <c r="F61" s="4">
        <f t="shared" si="8"/>
        <v>1990</v>
      </c>
      <c r="G61" s="4">
        <f t="shared" si="1"/>
        <v>4</v>
      </c>
      <c r="H61" s="5" t="s">
        <v>88</v>
      </c>
      <c r="I61" s="3">
        <v>33036</v>
      </c>
      <c r="J61" s="4">
        <f t="shared" si="9"/>
        <v>1990</v>
      </c>
      <c r="K61" s="5" t="s">
        <v>4</v>
      </c>
      <c r="L61" s="1" t="s">
        <v>113</v>
      </c>
      <c r="M61" s="4">
        <f t="shared" si="3"/>
        <v>48</v>
      </c>
      <c r="N61" s="1" t="s">
        <v>1</v>
      </c>
      <c r="O61" s="1" t="s">
        <v>3</v>
      </c>
      <c r="P61" s="1" t="s">
        <v>90</v>
      </c>
      <c r="Q61" s="6">
        <v>10890</v>
      </c>
      <c r="R61" s="1" t="s">
        <v>117</v>
      </c>
      <c r="S61" s="1" t="s">
        <v>52</v>
      </c>
      <c r="T61" s="1" t="s">
        <v>52</v>
      </c>
      <c r="U61" s="1" t="s">
        <v>43</v>
      </c>
      <c r="V61" s="1" t="s">
        <v>43</v>
      </c>
      <c r="W61" s="1" t="s">
        <v>87</v>
      </c>
      <c r="X61" s="7" t="s">
        <v>48</v>
      </c>
    </row>
    <row r="62" spans="1:24" x14ac:dyDescent="0.25">
      <c r="A62" s="5" t="s">
        <v>3070</v>
      </c>
      <c r="B62" s="1" t="s">
        <v>3071</v>
      </c>
      <c r="C62" s="1" t="s">
        <v>102</v>
      </c>
      <c r="D62" s="1" t="s">
        <v>103</v>
      </c>
      <c r="E62" s="3">
        <v>44543</v>
      </c>
      <c r="F62" s="4">
        <v>2021</v>
      </c>
      <c r="G62" s="4">
        <f t="shared" si="1"/>
        <v>12</v>
      </c>
      <c r="H62" s="5" t="s">
        <v>35</v>
      </c>
      <c r="I62" s="3">
        <v>44568</v>
      </c>
      <c r="J62" s="4">
        <v>2022</v>
      </c>
      <c r="K62" s="5" t="s">
        <v>35</v>
      </c>
      <c r="L62" s="1" t="s">
        <v>2745</v>
      </c>
      <c r="M62" s="4">
        <f t="shared" si="3"/>
        <v>25</v>
      </c>
      <c r="N62" s="1" t="s">
        <v>1</v>
      </c>
      <c r="O62" s="1" t="s">
        <v>2</v>
      </c>
      <c r="P62" s="1" t="s">
        <v>322</v>
      </c>
      <c r="Q62" s="6">
        <v>21336</v>
      </c>
      <c r="R62" s="5" t="s">
        <v>3003</v>
      </c>
      <c r="S62" s="5" t="s">
        <v>3072</v>
      </c>
      <c r="T62" s="1" t="s">
        <v>58</v>
      </c>
      <c r="U62" s="1" t="s">
        <v>43</v>
      </c>
      <c r="V62" s="1" t="s">
        <v>43</v>
      </c>
      <c r="W62" s="1" t="s">
        <v>99</v>
      </c>
      <c r="X62" s="9" t="s">
        <v>3057</v>
      </c>
    </row>
    <row r="63" spans="1:24" x14ac:dyDescent="0.25">
      <c r="A63" s="5" t="s">
        <v>2572</v>
      </c>
      <c r="B63" s="1" t="s">
        <v>2575</v>
      </c>
      <c r="C63" s="1" t="s">
        <v>87</v>
      </c>
      <c r="D63" s="1" t="s">
        <v>39</v>
      </c>
      <c r="E63" s="3">
        <v>42352</v>
      </c>
      <c r="F63" s="4">
        <v>2015</v>
      </c>
      <c r="G63" s="4">
        <f t="shared" si="1"/>
        <v>12</v>
      </c>
      <c r="H63" s="5" t="s">
        <v>29</v>
      </c>
      <c r="I63" s="3">
        <v>42388</v>
      </c>
      <c r="J63" s="4">
        <v>2016</v>
      </c>
      <c r="K63" s="5" t="s">
        <v>29</v>
      </c>
      <c r="L63" s="1" t="s">
        <v>2432</v>
      </c>
      <c r="M63" s="4">
        <f t="shared" si="3"/>
        <v>36</v>
      </c>
      <c r="N63" s="1" t="s">
        <v>1</v>
      </c>
      <c r="O63" s="1" t="s">
        <v>3</v>
      </c>
      <c r="P63" s="1" t="s">
        <v>1981</v>
      </c>
      <c r="Q63" s="6">
        <v>19655</v>
      </c>
      <c r="R63" s="5" t="s">
        <v>2574</v>
      </c>
      <c r="S63" s="5" t="s">
        <v>2576</v>
      </c>
      <c r="T63" s="1" t="s">
        <v>51</v>
      </c>
      <c r="U63" s="1" t="s">
        <v>43</v>
      </c>
      <c r="V63" s="1" t="s">
        <v>43</v>
      </c>
      <c r="W63" s="1" t="s">
        <v>87</v>
      </c>
      <c r="X63" s="7" t="s">
        <v>48</v>
      </c>
    </row>
    <row r="64" spans="1:24" x14ac:dyDescent="0.25">
      <c r="A64" s="1" t="s">
        <v>233</v>
      </c>
      <c r="B64" s="1" t="s">
        <v>234</v>
      </c>
      <c r="C64" s="1" t="s">
        <v>87</v>
      </c>
      <c r="D64" s="1" t="s">
        <v>39</v>
      </c>
      <c r="E64" s="3">
        <v>33310</v>
      </c>
      <c r="F64" s="4">
        <f t="shared" ref="F64:F98" si="10">+YEAR(E64)</f>
        <v>1991</v>
      </c>
      <c r="G64" s="4">
        <f t="shared" si="1"/>
        <v>3</v>
      </c>
      <c r="H64" s="5" t="s">
        <v>4</v>
      </c>
      <c r="I64" s="3">
        <v>33324</v>
      </c>
      <c r="J64" s="4">
        <f t="shared" ref="J64:J98" si="11">+YEAR(I64)</f>
        <v>1991</v>
      </c>
      <c r="K64" s="5" t="s">
        <v>4</v>
      </c>
      <c r="L64" s="1" t="s">
        <v>113</v>
      </c>
      <c r="M64" s="4">
        <f t="shared" si="3"/>
        <v>14</v>
      </c>
      <c r="N64" s="1" t="s">
        <v>1</v>
      </c>
      <c r="O64" s="1" t="s">
        <v>3</v>
      </c>
      <c r="P64" s="1" t="s">
        <v>106</v>
      </c>
      <c r="Q64" s="6">
        <v>11091</v>
      </c>
      <c r="R64" s="1" t="s">
        <v>235</v>
      </c>
      <c r="S64" s="1" t="s">
        <v>168</v>
      </c>
      <c r="T64" s="1" t="s">
        <v>64</v>
      </c>
      <c r="U64" s="1" t="s">
        <v>43</v>
      </c>
      <c r="V64" s="1" t="s">
        <v>43</v>
      </c>
      <c r="W64" s="1" t="s">
        <v>87</v>
      </c>
      <c r="X64" s="7" t="s">
        <v>48</v>
      </c>
    </row>
    <row r="65" spans="1:24" x14ac:dyDescent="0.25">
      <c r="A65" s="1" t="s">
        <v>236</v>
      </c>
      <c r="B65" s="1" t="s">
        <v>237</v>
      </c>
      <c r="C65" s="1" t="s">
        <v>87</v>
      </c>
      <c r="D65" s="1" t="s">
        <v>41</v>
      </c>
      <c r="E65" s="3">
        <v>33297</v>
      </c>
      <c r="F65" s="4">
        <f t="shared" si="10"/>
        <v>1991</v>
      </c>
      <c r="G65" s="4">
        <f t="shared" si="1"/>
        <v>2</v>
      </c>
      <c r="H65" s="5" t="s">
        <v>4</v>
      </c>
      <c r="I65" s="3">
        <v>33324</v>
      </c>
      <c r="J65" s="4">
        <f t="shared" si="11"/>
        <v>1991</v>
      </c>
      <c r="K65" s="5" t="s">
        <v>4</v>
      </c>
      <c r="L65" s="1" t="s">
        <v>113</v>
      </c>
      <c r="M65" s="4">
        <f t="shared" si="3"/>
        <v>27</v>
      </c>
      <c r="N65" s="1" t="s">
        <v>1</v>
      </c>
      <c r="O65" s="1" t="s">
        <v>3</v>
      </c>
      <c r="P65" s="1" t="s">
        <v>134</v>
      </c>
      <c r="Q65" s="6" t="s">
        <v>48</v>
      </c>
      <c r="R65" s="1" t="s">
        <v>238</v>
      </c>
      <c r="S65" s="1" t="s">
        <v>98</v>
      </c>
      <c r="T65" s="1" t="s">
        <v>51</v>
      </c>
      <c r="U65" s="1" t="s">
        <v>43</v>
      </c>
      <c r="V65" s="1" t="s">
        <v>43</v>
      </c>
      <c r="W65" s="1" t="s">
        <v>99</v>
      </c>
      <c r="X65" s="7" t="s">
        <v>48</v>
      </c>
    </row>
    <row r="66" spans="1:24" x14ac:dyDescent="0.25">
      <c r="A66" s="1" t="s">
        <v>367</v>
      </c>
      <c r="B66" s="1" t="s">
        <v>368</v>
      </c>
      <c r="C66" s="1" t="s">
        <v>102</v>
      </c>
      <c r="D66" s="1" t="s">
        <v>103</v>
      </c>
      <c r="E66" s="3">
        <v>34010</v>
      </c>
      <c r="F66" s="4">
        <f t="shared" si="10"/>
        <v>1993</v>
      </c>
      <c r="G66" s="4">
        <f t="shared" ref="G66:G129" si="12">MONTH(E66)</f>
        <v>2</v>
      </c>
      <c r="H66" s="5" t="s">
        <v>6</v>
      </c>
      <c r="I66" s="3">
        <v>34011</v>
      </c>
      <c r="J66" s="4">
        <f t="shared" si="11"/>
        <v>1993</v>
      </c>
      <c r="K66" s="5" t="s">
        <v>6</v>
      </c>
      <c r="L66" s="1" t="s">
        <v>113</v>
      </c>
      <c r="M66" s="4">
        <f t="shared" ref="M66:M129" si="13">I66-E66</f>
        <v>1</v>
      </c>
      <c r="N66" s="1" t="s">
        <v>1</v>
      </c>
      <c r="O66" s="1" t="s">
        <v>2</v>
      </c>
      <c r="P66" s="1" t="s">
        <v>106</v>
      </c>
      <c r="Q66" s="6" t="s">
        <v>48</v>
      </c>
      <c r="R66" s="1" t="s">
        <v>48</v>
      </c>
      <c r="S66" s="1" t="s">
        <v>369</v>
      </c>
      <c r="T66" s="1" t="s">
        <v>64</v>
      </c>
      <c r="U66" s="1" t="s">
        <v>43</v>
      </c>
      <c r="V66" s="1" t="s">
        <v>43</v>
      </c>
      <c r="W66" s="1" t="s">
        <v>99</v>
      </c>
      <c r="X66" s="7" t="s">
        <v>48</v>
      </c>
    </row>
    <row r="67" spans="1:24" x14ac:dyDescent="0.25">
      <c r="A67" s="1" t="s">
        <v>118</v>
      </c>
      <c r="B67" s="1" t="s">
        <v>119</v>
      </c>
      <c r="C67" s="1" t="s">
        <v>87</v>
      </c>
      <c r="D67" s="1" t="s">
        <v>41</v>
      </c>
      <c r="E67" s="3">
        <v>33010</v>
      </c>
      <c r="F67" s="4">
        <f t="shared" si="10"/>
        <v>1990</v>
      </c>
      <c r="G67" s="4">
        <f t="shared" si="12"/>
        <v>5</v>
      </c>
      <c r="H67" s="5" t="s">
        <v>4</v>
      </c>
      <c r="I67" s="3">
        <v>33043</v>
      </c>
      <c r="J67" s="4">
        <f t="shared" si="11"/>
        <v>1990</v>
      </c>
      <c r="K67" s="5" t="s">
        <v>4</v>
      </c>
      <c r="L67" s="1" t="s">
        <v>113</v>
      </c>
      <c r="M67" s="4">
        <f t="shared" si="13"/>
        <v>33</v>
      </c>
      <c r="N67" s="1" t="s">
        <v>1</v>
      </c>
      <c r="O67" s="1" t="s">
        <v>3</v>
      </c>
      <c r="P67" s="1" t="s">
        <v>120</v>
      </c>
      <c r="Q67" s="6">
        <v>9918</v>
      </c>
      <c r="R67" s="1" t="s">
        <v>121</v>
      </c>
      <c r="S67" s="1" t="s">
        <v>98</v>
      </c>
      <c r="T67" s="1" t="s">
        <v>51</v>
      </c>
      <c r="U67" s="1" t="s">
        <v>43</v>
      </c>
      <c r="V67" s="1" t="s">
        <v>43</v>
      </c>
      <c r="W67" s="1" t="s">
        <v>99</v>
      </c>
      <c r="X67" s="7" t="s">
        <v>48</v>
      </c>
    </row>
    <row r="68" spans="1:24" x14ac:dyDescent="0.25">
      <c r="A68" s="1" t="s">
        <v>239</v>
      </c>
      <c r="B68" s="1" t="s">
        <v>240</v>
      </c>
      <c r="C68" s="1" t="s">
        <v>87</v>
      </c>
      <c r="D68" s="1" t="s">
        <v>41</v>
      </c>
      <c r="E68" s="3">
        <v>33303</v>
      </c>
      <c r="F68" s="4">
        <f t="shared" si="10"/>
        <v>1991</v>
      </c>
      <c r="G68" s="4">
        <f t="shared" si="12"/>
        <v>3</v>
      </c>
      <c r="H68" s="5" t="s">
        <v>4</v>
      </c>
      <c r="I68" s="3">
        <v>33333</v>
      </c>
      <c r="J68" s="4">
        <f t="shared" si="11"/>
        <v>1991</v>
      </c>
      <c r="K68" s="5" t="s">
        <v>4</v>
      </c>
      <c r="L68" s="1" t="s">
        <v>113</v>
      </c>
      <c r="M68" s="4">
        <f t="shared" si="13"/>
        <v>30</v>
      </c>
      <c r="N68" s="1" t="s">
        <v>1</v>
      </c>
      <c r="O68" s="1" t="s">
        <v>3</v>
      </c>
      <c r="P68" s="1" t="s">
        <v>127</v>
      </c>
      <c r="Q68" s="6" t="s">
        <v>48</v>
      </c>
      <c r="R68" s="1" t="s">
        <v>241</v>
      </c>
      <c r="S68" s="1" t="s">
        <v>98</v>
      </c>
      <c r="T68" s="1" t="s">
        <v>59</v>
      </c>
      <c r="U68" s="1" t="s">
        <v>43</v>
      </c>
      <c r="V68" s="1" t="s">
        <v>43</v>
      </c>
      <c r="W68" s="1" t="s">
        <v>99</v>
      </c>
      <c r="X68" s="7" t="s">
        <v>48</v>
      </c>
    </row>
    <row r="69" spans="1:24" x14ac:dyDescent="0.25">
      <c r="A69" s="1" t="s">
        <v>242</v>
      </c>
      <c r="B69" s="1" t="s">
        <v>243</v>
      </c>
      <c r="C69" s="1" t="s">
        <v>87</v>
      </c>
      <c r="D69" s="1" t="s">
        <v>41</v>
      </c>
      <c r="E69" s="3">
        <v>33305</v>
      </c>
      <c r="F69" s="4">
        <f t="shared" si="10"/>
        <v>1991</v>
      </c>
      <c r="G69" s="4">
        <f t="shared" si="12"/>
        <v>3</v>
      </c>
      <c r="H69" s="5" t="s">
        <v>4</v>
      </c>
      <c r="I69" s="3">
        <v>33333</v>
      </c>
      <c r="J69" s="4">
        <f t="shared" si="11"/>
        <v>1991</v>
      </c>
      <c r="K69" s="5" t="s">
        <v>4</v>
      </c>
      <c r="L69" s="1" t="s">
        <v>113</v>
      </c>
      <c r="M69" s="4">
        <f t="shared" si="13"/>
        <v>28</v>
      </c>
      <c r="N69" s="1" t="s">
        <v>1</v>
      </c>
      <c r="O69" s="1" t="s">
        <v>3</v>
      </c>
      <c r="P69" s="1" t="s">
        <v>134</v>
      </c>
      <c r="Q69" s="6" t="s">
        <v>48</v>
      </c>
      <c r="R69" s="1" t="s">
        <v>244</v>
      </c>
      <c r="S69" s="1" t="s">
        <v>98</v>
      </c>
      <c r="T69" s="1" t="s">
        <v>65</v>
      </c>
      <c r="U69" s="1" t="s">
        <v>43</v>
      </c>
      <c r="V69" s="1" t="s">
        <v>43</v>
      </c>
      <c r="W69" s="1" t="s">
        <v>99</v>
      </c>
      <c r="X69" s="7" t="s">
        <v>48</v>
      </c>
    </row>
    <row r="70" spans="1:24" x14ac:dyDescent="0.25">
      <c r="A70" s="1" t="s">
        <v>370</v>
      </c>
      <c r="B70" s="1" t="s">
        <v>371</v>
      </c>
      <c r="C70" s="1" t="s">
        <v>102</v>
      </c>
      <c r="D70" s="1" t="s">
        <v>103</v>
      </c>
      <c r="E70" s="3">
        <v>34008</v>
      </c>
      <c r="F70" s="4">
        <f t="shared" si="10"/>
        <v>1993</v>
      </c>
      <c r="G70" s="4">
        <f t="shared" si="12"/>
        <v>2</v>
      </c>
      <c r="H70" s="5" t="s">
        <v>6</v>
      </c>
      <c r="I70" s="3">
        <v>34012</v>
      </c>
      <c r="J70" s="4">
        <f t="shared" si="11"/>
        <v>1993</v>
      </c>
      <c r="K70" s="5" t="s">
        <v>6</v>
      </c>
      <c r="L70" s="1" t="s">
        <v>113</v>
      </c>
      <c r="M70" s="4">
        <f t="shared" si="13"/>
        <v>4</v>
      </c>
      <c r="N70" s="1" t="s">
        <v>1</v>
      </c>
      <c r="O70" s="1" t="s">
        <v>2</v>
      </c>
      <c r="P70" s="1" t="s">
        <v>306</v>
      </c>
      <c r="Q70" s="6" t="s">
        <v>48</v>
      </c>
      <c r="R70" s="1" t="s">
        <v>48</v>
      </c>
      <c r="S70" s="1" t="s">
        <v>369</v>
      </c>
      <c r="T70" s="1" t="s">
        <v>64</v>
      </c>
      <c r="U70" s="1" t="s">
        <v>43</v>
      </c>
      <c r="V70" s="1" t="s">
        <v>43</v>
      </c>
      <c r="W70" s="1" t="s">
        <v>99</v>
      </c>
      <c r="X70" s="7" t="s">
        <v>48</v>
      </c>
    </row>
    <row r="71" spans="1:24" x14ac:dyDescent="0.25">
      <c r="A71" s="1" t="s">
        <v>122</v>
      </c>
      <c r="B71" s="1" t="s">
        <v>123</v>
      </c>
      <c r="C71" s="1" t="s">
        <v>87</v>
      </c>
      <c r="D71" s="1" t="s">
        <v>41</v>
      </c>
      <c r="E71" s="3">
        <v>33011</v>
      </c>
      <c r="F71" s="4">
        <f t="shared" si="10"/>
        <v>1990</v>
      </c>
      <c r="G71" s="4">
        <f t="shared" si="12"/>
        <v>5</v>
      </c>
      <c r="H71" s="5" t="s">
        <v>4</v>
      </c>
      <c r="I71" s="3">
        <v>33050</v>
      </c>
      <c r="J71" s="4">
        <f t="shared" si="11"/>
        <v>1990</v>
      </c>
      <c r="K71" s="5" t="s">
        <v>4</v>
      </c>
      <c r="L71" s="1" t="s">
        <v>113</v>
      </c>
      <c r="M71" s="4">
        <f t="shared" si="13"/>
        <v>39</v>
      </c>
      <c r="N71" s="1" t="s">
        <v>1</v>
      </c>
      <c r="O71" s="1" t="s">
        <v>3</v>
      </c>
      <c r="P71" s="1" t="s">
        <v>106</v>
      </c>
      <c r="Q71" s="6" t="s">
        <v>48</v>
      </c>
      <c r="R71" s="1" t="s">
        <v>124</v>
      </c>
      <c r="S71" s="1" t="s">
        <v>98</v>
      </c>
      <c r="T71" s="1" t="s">
        <v>59</v>
      </c>
      <c r="U71" s="1" t="s">
        <v>43</v>
      </c>
      <c r="V71" s="1" t="s">
        <v>43</v>
      </c>
      <c r="W71" s="1" t="s">
        <v>99</v>
      </c>
      <c r="X71" s="7" t="s">
        <v>48</v>
      </c>
    </row>
    <row r="72" spans="1:24" x14ac:dyDescent="0.25">
      <c r="A72" s="1" t="s">
        <v>233</v>
      </c>
      <c r="B72" s="1" t="s">
        <v>245</v>
      </c>
      <c r="C72" s="1" t="s">
        <v>87</v>
      </c>
      <c r="D72" s="1" t="s">
        <v>41</v>
      </c>
      <c r="E72" s="3">
        <v>33332</v>
      </c>
      <c r="F72" s="4">
        <f t="shared" si="10"/>
        <v>1991</v>
      </c>
      <c r="G72" s="4">
        <f t="shared" si="12"/>
        <v>4</v>
      </c>
      <c r="H72" s="5" t="s">
        <v>4</v>
      </c>
      <c r="I72" s="3">
        <v>33344</v>
      </c>
      <c r="J72" s="4">
        <f t="shared" si="11"/>
        <v>1991</v>
      </c>
      <c r="K72" s="5" t="s">
        <v>4</v>
      </c>
      <c r="L72" s="1" t="s">
        <v>113</v>
      </c>
      <c r="M72" s="4">
        <f t="shared" si="13"/>
        <v>12</v>
      </c>
      <c r="N72" s="1" t="s">
        <v>246</v>
      </c>
      <c r="O72" s="1" t="s">
        <v>246</v>
      </c>
      <c r="P72" s="1" t="s">
        <v>127</v>
      </c>
      <c r="Q72" s="6">
        <v>11091</v>
      </c>
      <c r="R72" s="1" t="s">
        <v>247</v>
      </c>
      <c r="S72" s="1" t="s">
        <v>168</v>
      </c>
      <c r="T72" s="1" t="s">
        <v>64</v>
      </c>
      <c r="U72" s="1" t="s">
        <v>248</v>
      </c>
      <c r="V72" s="1" t="s">
        <v>45</v>
      </c>
      <c r="W72" s="1" t="s">
        <v>99</v>
      </c>
      <c r="X72" s="7" t="s">
        <v>48</v>
      </c>
    </row>
    <row r="73" spans="1:24" x14ac:dyDescent="0.25">
      <c r="A73" s="1" t="s">
        <v>125</v>
      </c>
      <c r="B73" s="1" t="s">
        <v>126</v>
      </c>
      <c r="C73" s="1" t="s">
        <v>87</v>
      </c>
      <c r="D73" s="1" t="s">
        <v>39</v>
      </c>
      <c r="E73" s="3">
        <v>33014</v>
      </c>
      <c r="F73" s="4">
        <f t="shared" si="10"/>
        <v>1990</v>
      </c>
      <c r="G73" s="4">
        <f t="shared" si="12"/>
        <v>5</v>
      </c>
      <c r="H73" s="5" t="s">
        <v>4</v>
      </c>
      <c r="I73" s="3">
        <v>33052</v>
      </c>
      <c r="J73" s="4">
        <f t="shared" si="11"/>
        <v>1990</v>
      </c>
      <c r="K73" s="5" t="s">
        <v>4</v>
      </c>
      <c r="L73" s="1" t="s">
        <v>113</v>
      </c>
      <c r="M73" s="4">
        <f t="shared" si="13"/>
        <v>38</v>
      </c>
      <c r="N73" s="1" t="s">
        <v>1</v>
      </c>
      <c r="O73" s="1" t="s">
        <v>3</v>
      </c>
      <c r="P73" s="1" t="s">
        <v>127</v>
      </c>
      <c r="Q73" s="6">
        <v>10073</v>
      </c>
      <c r="R73" s="1" t="s">
        <v>128</v>
      </c>
      <c r="S73" s="1" t="s">
        <v>98</v>
      </c>
      <c r="T73" s="1" t="s">
        <v>64</v>
      </c>
      <c r="U73" s="1" t="s">
        <v>43</v>
      </c>
      <c r="V73" s="1" t="s">
        <v>43</v>
      </c>
      <c r="W73" s="1" t="s">
        <v>87</v>
      </c>
      <c r="X73" s="7" t="s">
        <v>48</v>
      </c>
    </row>
    <row r="74" spans="1:24" x14ac:dyDescent="0.25">
      <c r="A74" s="1" t="s">
        <v>249</v>
      </c>
      <c r="B74" s="1" t="s">
        <v>250</v>
      </c>
      <c r="C74" s="1" t="s">
        <v>87</v>
      </c>
      <c r="D74" s="1" t="s">
        <v>41</v>
      </c>
      <c r="E74" s="3">
        <v>33344</v>
      </c>
      <c r="F74" s="4">
        <f t="shared" si="10"/>
        <v>1991</v>
      </c>
      <c r="G74" s="4">
        <f t="shared" si="12"/>
        <v>4</v>
      </c>
      <c r="H74" s="5" t="s">
        <v>4</v>
      </c>
      <c r="I74" s="3">
        <v>33347</v>
      </c>
      <c r="J74" s="4">
        <f t="shared" si="11"/>
        <v>1991</v>
      </c>
      <c r="K74" s="5" t="s">
        <v>4</v>
      </c>
      <c r="L74" s="1" t="s">
        <v>113</v>
      </c>
      <c r="M74" s="4">
        <f t="shared" si="13"/>
        <v>3</v>
      </c>
      <c r="N74" s="1" t="s">
        <v>1</v>
      </c>
      <c r="O74" s="1" t="s">
        <v>3</v>
      </c>
      <c r="P74" s="1" t="s">
        <v>96</v>
      </c>
      <c r="Q74" s="6">
        <v>11091</v>
      </c>
      <c r="R74" s="1" t="s">
        <v>251</v>
      </c>
      <c r="S74" s="1" t="s">
        <v>168</v>
      </c>
      <c r="T74" s="1" t="s">
        <v>64</v>
      </c>
      <c r="U74" s="1" t="s">
        <v>248</v>
      </c>
      <c r="V74" s="1" t="s">
        <v>45</v>
      </c>
      <c r="W74" s="1" t="s">
        <v>99</v>
      </c>
      <c r="X74" s="7" t="s">
        <v>48</v>
      </c>
    </row>
    <row r="75" spans="1:24" x14ac:dyDescent="0.25">
      <c r="A75" s="1" t="s">
        <v>129</v>
      </c>
      <c r="B75" s="1" t="s">
        <v>130</v>
      </c>
      <c r="C75" s="1" t="s">
        <v>87</v>
      </c>
      <c r="D75" s="1" t="s">
        <v>41</v>
      </c>
      <c r="E75" s="3">
        <v>33045</v>
      </c>
      <c r="F75" s="4">
        <f t="shared" si="10"/>
        <v>1990</v>
      </c>
      <c r="G75" s="4">
        <f t="shared" si="12"/>
        <v>6</v>
      </c>
      <c r="H75" s="5" t="s">
        <v>4</v>
      </c>
      <c r="I75" s="3">
        <v>33064</v>
      </c>
      <c r="J75" s="4">
        <f t="shared" si="11"/>
        <v>1990</v>
      </c>
      <c r="K75" s="5" t="s">
        <v>4</v>
      </c>
      <c r="L75" s="1" t="s">
        <v>113</v>
      </c>
      <c r="M75" s="4">
        <f t="shared" si="13"/>
        <v>19</v>
      </c>
      <c r="N75" s="1" t="s">
        <v>1</v>
      </c>
      <c r="O75" s="1" t="s">
        <v>3</v>
      </c>
      <c r="P75" s="1" t="s">
        <v>109</v>
      </c>
      <c r="Q75" s="6">
        <v>10525</v>
      </c>
      <c r="R75" s="1" t="s">
        <v>131</v>
      </c>
      <c r="S75" s="1" t="s">
        <v>98</v>
      </c>
      <c r="T75" s="1" t="s">
        <v>64</v>
      </c>
      <c r="U75" s="1" t="s">
        <v>43</v>
      </c>
      <c r="V75" s="1" t="s">
        <v>43</v>
      </c>
      <c r="W75" s="1" t="s">
        <v>99</v>
      </c>
      <c r="X75" s="7" t="s">
        <v>48</v>
      </c>
    </row>
    <row r="76" spans="1:24" x14ac:dyDescent="0.25">
      <c r="A76" s="1" t="s">
        <v>2708</v>
      </c>
      <c r="B76" s="1" t="s">
        <v>2709</v>
      </c>
      <c r="C76" s="1" t="s">
        <v>87</v>
      </c>
      <c r="D76" s="1" t="s">
        <v>41</v>
      </c>
      <c r="E76" s="3">
        <v>43091</v>
      </c>
      <c r="F76" s="4">
        <f t="shared" si="10"/>
        <v>2017</v>
      </c>
      <c r="G76" s="4">
        <f t="shared" si="12"/>
        <v>12</v>
      </c>
      <c r="H76" s="5" t="s">
        <v>31</v>
      </c>
      <c r="I76" s="3">
        <v>43119</v>
      </c>
      <c r="J76" s="4">
        <f t="shared" si="11"/>
        <v>2018</v>
      </c>
      <c r="K76" s="5" t="s">
        <v>31</v>
      </c>
      <c r="L76" s="1" t="s">
        <v>2432</v>
      </c>
      <c r="M76" s="4">
        <f t="shared" si="13"/>
        <v>28</v>
      </c>
      <c r="N76" s="1" t="s">
        <v>1</v>
      </c>
      <c r="O76" s="1" t="s">
        <v>3</v>
      </c>
      <c r="P76" s="1" t="s">
        <v>2423</v>
      </c>
      <c r="Q76" s="6">
        <v>20373</v>
      </c>
      <c r="R76" s="1" t="s">
        <v>2710</v>
      </c>
      <c r="S76" s="1" t="s">
        <v>203</v>
      </c>
      <c r="T76" s="1" t="s">
        <v>50</v>
      </c>
      <c r="U76" s="1" t="s">
        <v>43</v>
      </c>
      <c r="V76" s="1" t="s">
        <v>43</v>
      </c>
      <c r="W76" s="1" t="s">
        <v>99</v>
      </c>
      <c r="X76" s="7" t="s">
        <v>48</v>
      </c>
    </row>
    <row r="77" spans="1:24" x14ac:dyDescent="0.25">
      <c r="A77" s="1" t="s">
        <v>132</v>
      </c>
      <c r="B77" s="1" t="s">
        <v>133</v>
      </c>
      <c r="C77" s="1" t="s">
        <v>87</v>
      </c>
      <c r="D77" s="1" t="s">
        <v>39</v>
      </c>
      <c r="E77" s="3">
        <v>33045</v>
      </c>
      <c r="F77" s="4">
        <f t="shared" si="10"/>
        <v>1990</v>
      </c>
      <c r="G77" s="4">
        <f t="shared" si="12"/>
        <v>6</v>
      </c>
      <c r="H77" s="5" t="s">
        <v>4</v>
      </c>
      <c r="I77" s="3">
        <v>33072</v>
      </c>
      <c r="J77" s="4">
        <f t="shared" si="11"/>
        <v>1990</v>
      </c>
      <c r="K77" s="5" t="s">
        <v>4</v>
      </c>
      <c r="L77" s="1" t="s">
        <v>113</v>
      </c>
      <c r="M77" s="4">
        <f t="shared" si="13"/>
        <v>27</v>
      </c>
      <c r="N77" s="1" t="s">
        <v>1</v>
      </c>
      <c r="O77" s="1" t="s">
        <v>3</v>
      </c>
      <c r="P77" s="1" t="s">
        <v>134</v>
      </c>
      <c r="Q77" s="6" t="s">
        <v>48</v>
      </c>
      <c r="R77" s="1" t="s">
        <v>135</v>
      </c>
      <c r="S77" s="1" t="s">
        <v>136</v>
      </c>
      <c r="T77" s="1" t="s">
        <v>54</v>
      </c>
      <c r="U77" s="1" t="s">
        <v>43</v>
      </c>
      <c r="V77" s="1" t="s">
        <v>43</v>
      </c>
      <c r="W77" s="1" t="s">
        <v>87</v>
      </c>
      <c r="X77" s="7" t="s">
        <v>48</v>
      </c>
    </row>
    <row r="78" spans="1:24" x14ac:dyDescent="0.25">
      <c r="A78" s="1" t="s">
        <v>335</v>
      </c>
      <c r="B78" s="1" t="s">
        <v>336</v>
      </c>
      <c r="C78" s="1" t="s">
        <v>87</v>
      </c>
      <c r="D78" s="1" t="s">
        <v>40</v>
      </c>
      <c r="E78" s="3">
        <v>33654</v>
      </c>
      <c r="F78" s="4">
        <f t="shared" si="10"/>
        <v>1992</v>
      </c>
      <c r="G78" s="4">
        <f t="shared" si="12"/>
        <v>2</v>
      </c>
      <c r="H78" s="5" t="s">
        <v>5</v>
      </c>
      <c r="I78" s="3">
        <v>33690</v>
      </c>
      <c r="J78" s="4">
        <f t="shared" si="11"/>
        <v>1992</v>
      </c>
      <c r="K78" s="5" t="s">
        <v>5</v>
      </c>
      <c r="L78" s="1" t="s">
        <v>113</v>
      </c>
      <c r="M78" s="4">
        <f t="shared" si="13"/>
        <v>36</v>
      </c>
      <c r="N78" s="1" t="s">
        <v>1</v>
      </c>
      <c r="O78" s="1" t="s">
        <v>2</v>
      </c>
      <c r="P78" s="1" t="s">
        <v>134</v>
      </c>
      <c r="Q78" s="6">
        <v>11168</v>
      </c>
      <c r="R78" s="1" t="s">
        <v>332</v>
      </c>
      <c r="S78" s="1" t="s">
        <v>333</v>
      </c>
      <c r="T78" s="1" t="s">
        <v>58</v>
      </c>
      <c r="U78" s="1" t="s">
        <v>248</v>
      </c>
      <c r="V78" s="1" t="s">
        <v>45</v>
      </c>
      <c r="W78" s="1" t="s">
        <v>87</v>
      </c>
      <c r="X78" s="7" t="s">
        <v>48</v>
      </c>
    </row>
    <row r="79" spans="1:24" x14ac:dyDescent="0.25">
      <c r="A79" s="1" t="s">
        <v>1288</v>
      </c>
      <c r="B79" s="1" t="s">
        <v>1289</v>
      </c>
      <c r="C79" s="1" t="s">
        <v>87</v>
      </c>
      <c r="D79" s="1" t="s">
        <v>41</v>
      </c>
      <c r="E79" s="3">
        <v>36882</v>
      </c>
      <c r="F79" s="4">
        <f t="shared" si="10"/>
        <v>2000</v>
      </c>
      <c r="G79" s="4">
        <f t="shared" si="12"/>
        <v>12</v>
      </c>
      <c r="H79" s="5" t="s">
        <v>14</v>
      </c>
      <c r="I79" s="3">
        <v>36922</v>
      </c>
      <c r="J79" s="4">
        <f t="shared" si="11"/>
        <v>2001</v>
      </c>
      <c r="K79" s="5" t="s">
        <v>14</v>
      </c>
      <c r="L79" s="1" t="s">
        <v>819</v>
      </c>
      <c r="M79" s="4">
        <f t="shared" si="13"/>
        <v>40</v>
      </c>
      <c r="N79" s="1" t="s">
        <v>1</v>
      </c>
      <c r="O79" s="1" t="s">
        <v>3</v>
      </c>
      <c r="P79" s="1" t="s">
        <v>937</v>
      </c>
      <c r="Q79" s="6">
        <v>13631</v>
      </c>
      <c r="R79" s="1" t="s">
        <v>1290</v>
      </c>
      <c r="S79" s="1" t="s">
        <v>114</v>
      </c>
      <c r="T79" s="1" t="s">
        <v>50</v>
      </c>
      <c r="U79" s="1" t="s">
        <v>43</v>
      </c>
      <c r="V79" s="1" t="s">
        <v>43</v>
      </c>
      <c r="W79" s="1" t="s">
        <v>99</v>
      </c>
      <c r="X79" s="7" t="s">
        <v>48</v>
      </c>
    </row>
    <row r="80" spans="1:24" x14ac:dyDescent="0.25">
      <c r="A80" s="1" t="s">
        <v>2102</v>
      </c>
      <c r="B80" s="1" t="s">
        <v>2103</v>
      </c>
      <c r="C80" s="1" t="s">
        <v>87</v>
      </c>
      <c r="D80" s="1" t="s">
        <v>41</v>
      </c>
      <c r="E80" s="3">
        <v>40518</v>
      </c>
      <c r="F80" s="4">
        <f t="shared" si="10"/>
        <v>2010</v>
      </c>
      <c r="G80" s="4">
        <f t="shared" si="12"/>
        <v>12</v>
      </c>
      <c r="H80" s="5" t="s">
        <v>24</v>
      </c>
      <c r="I80" s="3">
        <v>40569</v>
      </c>
      <c r="J80" s="4">
        <f t="shared" si="11"/>
        <v>2011</v>
      </c>
      <c r="K80" s="5" t="s">
        <v>24</v>
      </c>
      <c r="L80" s="1" t="s">
        <v>1949</v>
      </c>
      <c r="M80" s="4">
        <f t="shared" si="13"/>
        <v>51</v>
      </c>
      <c r="N80" s="1" t="s">
        <v>1</v>
      </c>
      <c r="O80" s="1" t="s">
        <v>2</v>
      </c>
      <c r="P80" s="1" t="s">
        <v>1409</v>
      </c>
      <c r="Q80" s="6">
        <v>17499</v>
      </c>
      <c r="R80" s="1" t="s">
        <v>2026</v>
      </c>
      <c r="S80" s="1" t="s">
        <v>52</v>
      </c>
      <c r="T80" s="1" t="s">
        <v>66</v>
      </c>
      <c r="U80" s="1" t="s">
        <v>248</v>
      </c>
      <c r="V80" s="1" t="s">
        <v>45</v>
      </c>
      <c r="W80" s="1" t="s">
        <v>99</v>
      </c>
      <c r="X80" s="7" t="s">
        <v>48</v>
      </c>
    </row>
    <row r="81" spans="1:24" x14ac:dyDescent="0.25">
      <c r="A81" s="1" t="s">
        <v>949</v>
      </c>
      <c r="B81" s="1" t="s">
        <v>950</v>
      </c>
      <c r="C81" s="1" t="s">
        <v>87</v>
      </c>
      <c r="D81" s="1" t="s">
        <v>40</v>
      </c>
      <c r="E81" s="3">
        <v>36146</v>
      </c>
      <c r="F81" s="4">
        <f t="shared" si="10"/>
        <v>1998</v>
      </c>
      <c r="G81" s="4">
        <f t="shared" si="12"/>
        <v>12</v>
      </c>
      <c r="H81" s="5" t="s">
        <v>12</v>
      </c>
      <c r="I81" s="3">
        <v>36203</v>
      </c>
      <c r="J81" s="4">
        <f t="shared" si="11"/>
        <v>1999</v>
      </c>
      <c r="K81" s="5" t="s">
        <v>12</v>
      </c>
      <c r="L81" s="1" t="s">
        <v>819</v>
      </c>
      <c r="M81" s="4">
        <f t="shared" si="13"/>
        <v>57</v>
      </c>
      <c r="N81" s="1" t="s">
        <v>1</v>
      </c>
      <c r="O81" s="1" t="s">
        <v>2</v>
      </c>
      <c r="P81" s="1" t="s">
        <v>707</v>
      </c>
      <c r="Q81" s="6">
        <v>12063</v>
      </c>
      <c r="R81" s="1" t="s">
        <v>951</v>
      </c>
      <c r="S81" s="1" t="s">
        <v>952</v>
      </c>
      <c r="T81" s="1" t="s">
        <v>53</v>
      </c>
      <c r="U81" s="1" t="s">
        <v>269</v>
      </c>
      <c r="V81" s="1" t="s">
        <v>45</v>
      </c>
      <c r="W81" s="1" t="s">
        <v>87</v>
      </c>
      <c r="X81" s="7" t="s">
        <v>48</v>
      </c>
    </row>
    <row r="82" spans="1:24" x14ac:dyDescent="0.25">
      <c r="A82" s="1" t="s">
        <v>137</v>
      </c>
      <c r="B82" s="1" t="s">
        <v>138</v>
      </c>
      <c r="C82" s="1" t="s">
        <v>87</v>
      </c>
      <c r="D82" s="1" t="s">
        <v>41</v>
      </c>
      <c r="E82" s="3">
        <v>33073</v>
      </c>
      <c r="F82" s="4">
        <f t="shared" si="10"/>
        <v>1990</v>
      </c>
      <c r="G82" s="4">
        <f t="shared" si="12"/>
        <v>7</v>
      </c>
      <c r="H82" s="5" t="s">
        <v>4</v>
      </c>
      <c r="I82" s="3">
        <v>33099</v>
      </c>
      <c r="J82" s="4">
        <f t="shared" si="11"/>
        <v>1990</v>
      </c>
      <c r="K82" s="5" t="s">
        <v>4</v>
      </c>
      <c r="L82" s="1" t="s">
        <v>113</v>
      </c>
      <c r="M82" s="4">
        <f t="shared" si="13"/>
        <v>26</v>
      </c>
      <c r="N82" s="1" t="s">
        <v>1</v>
      </c>
      <c r="O82" s="1" t="s">
        <v>3</v>
      </c>
      <c r="P82" s="1" t="s">
        <v>96</v>
      </c>
      <c r="Q82" s="6">
        <v>10881</v>
      </c>
      <c r="R82" s="1" t="s">
        <v>139</v>
      </c>
      <c r="S82" s="1" t="s">
        <v>140</v>
      </c>
      <c r="T82" s="1" t="s">
        <v>66</v>
      </c>
      <c r="U82" s="1" t="s">
        <v>43</v>
      </c>
      <c r="V82" s="1" t="s">
        <v>43</v>
      </c>
      <c r="W82" s="1" t="s">
        <v>99</v>
      </c>
      <c r="X82" s="7" t="s">
        <v>48</v>
      </c>
    </row>
    <row r="83" spans="1:24" x14ac:dyDescent="0.25">
      <c r="A83" s="1" t="s">
        <v>1291</v>
      </c>
      <c r="B83" s="1" t="s">
        <v>1292</v>
      </c>
      <c r="C83" s="1" t="s">
        <v>87</v>
      </c>
      <c r="D83" s="1" t="s">
        <v>41</v>
      </c>
      <c r="E83" s="3">
        <v>36851</v>
      </c>
      <c r="F83" s="4">
        <f t="shared" si="10"/>
        <v>2000</v>
      </c>
      <c r="G83" s="4">
        <f t="shared" si="12"/>
        <v>11</v>
      </c>
      <c r="H83" s="5" t="s">
        <v>14</v>
      </c>
      <c r="I83" s="3">
        <v>36924</v>
      </c>
      <c r="J83" s="4">
        <f t="shared" si="11"/>
        <v>2001</v>
      </c>
      <c r="K83" s="5" t="s">
        <v>14</v>
      </c>
      <c r="L83" s="1" t="s">
        <v>819</v>
      </c>
      <c r="M83" s="4">
        <f t="shared" si="13"/>
        <v>73</v>
      </c>
      <c r="N83" s="1" t="s">
        <v>1</v>
      </c>
      <c r="O83" s="1" t="s">
        <v>2</v>
      </c>
      <c r="P83" s="1" t="s">
        <v>362</v>
      </c>
      <c r="Q83" s="6">
        <v>13365</v>
      </c>
      <c r="R83" s="1" t="s">
        <v>1293</v>
      </c>
      <c r="S83" s="1" t="s">
        <v>54</v>
      </c>
      <c r="T83" s="1" t="s">
        <v>54</v>
      </c>
      <c r="U83" s="1" t="s">
        <v>43</v>
      </c>
      <c r="V83" s="1" t="s">
        <v>43</v>
      </c>
      <c r="W83" s="1" t="s">
        <v>99</v>
      </c>
      <c r="X83" s="7" t="s">
        <v>48</v>
      </c>
    </row>
    <row r="84" spans="1:24" x14ac:dyDescent="0.25">
      <c r="A84" s="1" t="s">
        <v>1796</v>
      </c>
      <c r="B84" s="1" t="s">
        <v>1797</v>
      </c>
      <c r="C84" s="1" t="s">
        <v>87</v>
      </c>
      <c r="D84" s="1" t="s">
        <v>41</v>
      </c>
      <c r="E84" s="3">
        <v>39465</v>
      </c>
      <c r="F84" s="4">
        <f t="shared" si="10"/>
        <v>2008</v>
      </c>
      <c r="G84" s="4">
        <f t="shared" si="12"/>
        <v>1</v>
      </c>
      <c r="H84" s="5" t="s">
        <v>21</v>
      </c>
      <c r="I84" s="3">
        <v>39500</v>
      </c>
      <c r="J84" s="4">
        <f t="shared" si="11"/>
        <v>2008</v>
      </c>
      <c r="K84" s="5" t="s">
        <v>21</v>
      </c>
      <c r="L84" s="1" t="s">
        <v>1686</v>
      </c>
      <c r="M84" s="4">
        <f t="shared" si="13"/>
        <v>35</v>
      </c>
      <c r="N84" s="1" t="s">
        <v>1</v>
      </c>
      <c r="O84" s="1" t="s">
        <v>2</v>
      </c>
      <c r="P84" s="1" t="s">
        <v>120</v>
      </c>
      <c r="Q84" s="6">
        <v>16327</v>
      </c>
      <c r="R84" s="1" t="s">
        <v>1794</v>
      </c>
      <c r="S84" s="1" t="s">
        <v>1795</v>
      </c>
      <c r="T84" s="1" t="s">
        <v>50</v>
      </c>
      <c r="U84" s="1" t="s">
        <v>334</v>
      </c>
      <c r="V84" s="1" t="s">
        <v>47</v>
      </c>
      <c r="W84" s="1" t="s">
        <v>99</v>
      </c>
      <c r="X84" s="7" t="s">
        <v>48</v>
      </c>
    </row>
    <row r="85" spans="1:24" x14ac:dyDescent="0.25">
      <c r="A85" s="1" t="s">
        <v>1798</v>
      </c>
      <c r="B85" s="1" t="s">
        <v>1799</v>
      </c>
      <c r="C85" s="1" t="s">
        <v>87</v>
      </c>
      <c r="D85" s="1" t="s">
        <v>41</v>
      </c>
      <c r="E85" s="3">
        <v>39465</v>
      </c>
      <c r="F85" s="4">
        <f t="shared" si="10"/>
        <v>2008</v>
      </c>
      <c r="G85" s="4">
        <f t="shared" si="12"/>
        <v>1</v>
      </c>
      <c r="H85" s="5" t="s">
        <v>21</v>
      </c>
      <c r="I85" s="3">
        <v>39500</v>
      </c>
      <c r="J85" s="4">
        <f t="shared" si="11"/>
        <v>2008</v>
      </c>
      <c r="K85" s="5" t="s">
        <v>21</v>
      </c>
      <c r="L85" s="1" t="s">
        <v>1686</v>
      </c>
      <c r="M85" s="4">
        <f t="shared" si="13"/>
        <v>35</v>
      </c>
      <c r="N85" s="1" t="s">
        <v>1</v>
      </c>
      <c r="O85" s="1" t="s">
        <v>2</v>
      </c>
      <c r="P85" s="1" t="s">
        <v>120</v>
      </c>
      <c r="Q85" s="6">
        <v>16327</v>
      </c>
      <c r="R85" s="1" t="s">
        <v>1794</v>
      </c>
      <c r="S85" s="1" t="s">
        <v>1795</v>
      </c>
      <c r="T85" s="1" t="s">
        <v>50</v>
      </c>
      <c r="U85" s="1" t="s">
        <v>334</v>
      </c>
      <c r="V85" s="1" t="s">
        <v>47</v>
      </c>
      <c r="W85" s="1" t="s">
        <v>99</v>
      </c>
      <c r="X85" s="7" t="s">
        <v>48</v>
      </c>
    </row>
    <row r="86" spans="1:24" x14ac:dyDescent="0.25">
      <c r="A86" s="1" t="s">
        <v>953</v>
      </c>
      <c r="B86" s="1" t="s">
        <v>954</v>
      </c>
      <c r="C86" s="1" t="s">
        <v>102</v>
      </c>
      <c r="D86" s="1" t="s">
        <v>103</v>
      </c>
      <c r="E86" s="3">
        <v>36194</v>
      </c>
      <c r="F86" s="4">
        <f t="shared" si="10"/>
        <v>1999</v>
      </c>
      <c r="G86" s="4">
        <f t="shared" si="12"/>
        <v>2</v>
      </c>
      <c r="H86" s="5" t="s">
        <v>12</v>
      </c>
      <c r="I86" s="3">
        <v>36207</v>
      </c>
      <c r="J86" s="4">
        <f t="shared" si="11"/>
        <v>1999</v>
      </c>
      <c r="K86" s="5" t="s">
        <v>12</v>
      </c>
      <c r="L86" s="1" t="s">
        <v>819</v>
      </c>
      <c r="M86" s="4">
        <f t="shared" si="13"/>
        <v>13</v>
      </c>
      <c r="N86" s="1" t="s">
        <v>1</v>
      </c>
      <c r="O86" s="1" t="s">
        <v>2</v>
      </c>
      <c r="P86" s="1" t="s">
        <v>106</v>
      </c>
      <c r="Q86" s="6">
        <v>13495</v>
      </c>
      <c r="R86" s="1" t="s">
        <v>955</v>
      </c>
      <c r="S86" s="1" t="s">
        <v>199</v>
      </c>
      <c r="T86" s="1" t="s">
        <v>51</v>
      </c>
      <c r="U86" s="1" t="s">
        <v>43</v>
      </c>
      <c r="V86" s="1" t="s">
        <v>43</v>
      </c>
      <c r="W86" s="1" t="s">
        <v>99</v>
      </c>
      <c r="X86" s="7" t="s">
        <v>48</v>
      </c>
    </row>
    <row r="87" spans="1:24" x14ac:dyDescent="0.25">
      <c r="A87" s="1" t="s">
        <v>2104</v>
      </c>
      <c r="B87" s="1" t="s">
        <v>2105</v>
      </c>
      <c r="C87" s="1" t="s">
        <v>87</v>
      </c>
      <c r="D87" s="1" t="s">
        <v>39</v>
      </c>
      <c r="E87" s="3">
        <v>40521</v>
      </c>
      <c r="F87" s="4">
        <f t="shared" si="10"/>
        <v>2010</v>
      </c>
      <c r="G87" s="4">
        <f t="shared" si="12"/>
        <v>12</v>
      </c>
      <c r="H87" s="5" t="s">
        <v>24</v>
      </c>
      <c r="I87" s="3">
        <v>40569</v>
      </c>
      <c r="J87" s="4">
        <f t="shared" si="11"/>
        <v>2011</v>
      </c>
      <c r="K87" s="5" t="s">
        <v>24</v>
      </c>
      <c r="L87" s="1" t="s">
        <v>1949</v>
      </c>
      <c r="M87" s="4">
        <f t="shared" si="13"/>
        <v>48</v>
      </c>
      <c r="N87" s="1" t="s">
        <v>1</v>
      </c>
      <c r="O87" s="1" t="s">
        <v>2</v>
      </c>
      <c r="P87" s="1" t="s">
        <v>988</v>
      </c>
      <c r="Q87" s="6">
        <v>17613</v>
      </c>
      <c r="R87" s="1" t="s">
        <v>2106</v>
      </c>
      <c r="S87" s="1" t="s">
        <v>2107</v>
      </c>
      <c r="T87" s="1" t="s">
        <v>52</v>
      </c>
      <c r="U87" s="1" t="s">
        <v>269</v>
      </c>
      <c r="V87" s="1" t="s">
        <v>45</v>
      </c>
      <c r="W87" s="1" t="s">
        <v>87</v>
      </c>
      <c r="X87" s="7" t="s">
        <v>48</v>
      </c>
    </row>
    <row r="88" spans="1:24" x14ac:dyDescent="0.25">
      <c r="A88" s="1" t="s">
        <v>509</v>
      </c>
      <c r="B88" s="1" t="s">
        <v>510</v>
      </c>
      <c r="C88" s="1" t="s">
        <v>87</v>
      </c>
      <c r="D88" s="1" t="s">
        <v>41</v>
      </c>
      <c r="E88" s="3">
        <v>34746</v>
      </c>
      <c r="F88" s="4">
        <f t="shared" si="10"/>
        <v>1995</v>
      </c>
      <c r="G88" s="4">
        <f t="shared" si="12"/>
        <v>2</v>
      </c>
      <c r="H88" s="5" t="s">
        <v>8</v>
      </c>
      <c r="I88" s="3">
        <v>34751</v>
      </c>
      <c r="J88" s="4">
        <f t="shared" si="11"/>
        <v>1995</v>
      </c>
      <c r="K88" s="5" t="s">
        <v>8</v>
      </c>
      <c r="L88" s="1" t="s">
        <v>434</v>
      </c>
      <c r="M88" s="4">
        <f t="shared" si="13"/>
        <v>5</v>
      </c>
      <c r="N88" s="1" t="s">
        <v>1</v>
      </c>
      <c r="O88" s="1" t="s">
        <v>3</v>
      </c>
      <c r="P88" s="1" t="s">
        <v>127</v>
      </c>
      <c r="Q88" s="6">
        <v>11851</v>
      </c>
      <c r="R88" s="1" t="s">
        <v>511</v>
      </c>
      <c r="S88" s="1" t="s">
        <v>98</v>
      </c>
      <c r="T88" s="1" t="s">
        <v>51</v>
      </c>
      <c r="U88" s="1" t="s">
        <v>43</v>
      </c>
      <c r="V88" s="1" t="s">
        <v>43</v>
      </c>
      <c r="W88" s="1" t="s">
        <v>99</v>
      </c>
      <c r="X88" s="7" t="s">
        <v>48</v>
      </c>
    </row>
    <row r="89" spans="1:24" x14ac:dyDescent="0.25">
      <c r="A89" s="1" t="s">
        <v>141</v>
      </c>
      <c r="B89" s="1" t="s">
        <v>142</v>
      </c>
      <c r="C89" s="1" t="s">
        <v>87</v>
      </c>
      <c r="D89" s="1" t="s">
        <v>41</v>
      </c>
      <c r="E89" s="3">
        <v>33099</v>
      </c>
      <c r="F89" s="4">
        <f t="shared" si="10"/>
        <v>1990</v>
      </c>
      <c r="G89" s="4">
        <f t="shared" si="12"/>
        <v>8</v>
      </c>
      <c r="H89" s="5" t="s">
        <v>4</v>
      </c>
      <c r="I89" s="3">
        <v>33114</v>
      </c>
      <c r="J89" s="4">
        <f t="shared" si="11"/>
        <v>1990</v>
      </c>
      <c r="K89" s="5" t="s">
        <v>4</v>
      </c>
      <c r="L89" s="1" t="s">
        <v>113</v>
      </c>
      <c r="M89" s="4">
        <f t="shared" si="13"/>
        <v>15</v>
      </c>
      <c r="N89" s="1" t="s">
        <v>1</v>
      </c>
      <c r="O89" s="1" t="s">
        <v>3</v>
      </c>
      <c r="P89" s="1" t="s">
        <v>120</v>
      </c>
      <c r="Q89" s="6">
        <v>10914</v>
      </c>
      <c r="R89" s="1" t="s">
        <v>143</v>
      </c>
      <c r="S89" s="1" t="s">
        <v>144</v>
      </c>
      <c r="T89" s="1" t="s">
        <v>50</v>
      </c>
      <c r="U89" s="1" t="s">
        <v>43</v>
      </c>
      <c r="V89" s="1" t="s">
        <v>43</v>
      </c>
      <c r="W89" s="1" t="s">
        <v>99</v>
      </c>
      <c r="X89" s="7" t="s">
        <v>48</v>
      </c>
    </row>
    <row r="90" spans="1:24" x14ac:dyDescent="0.25">
      <c r="A90" s="1" t="s">
        <v>145</v>
      </c>
      <c r="B90" s="1" t="s">
        <v>146</v>
      </c>
      <c r="C90" s="1" t="s">
        <v>87</v>
      </c>
      <c r="D90" s="1" t="s">
        <v>41</v>
      </c>
      <c r="E90" s="3">
        <v>33088</v>
      </c>
      <c r="F90" s="4">
        <f t="shared" si="10"/>
        <v>1990</v>
      </c>
      <c r="G90" s="4">
        <f t="shared" si="12"/>
        <v>8</v>
      </c>
      <c r="H90" s="5" t="s">
        <v>4</v>
      </c>
      <c r="I90" s="3">
        <v>33114</v>
      </c>
      <c r="J90" s="4">
        <f t="shared" si="11"/>
        <v>1990</v>
      </c>
      <c r="K90" s="5" t="s">
        <v>4</v>
      </c>
      <c r="L90" s="1" t="s">
        <v>113</v>
      </c>
      <c r="M90" s="4">
        <f t="shared" si="13"/>
        <v>26</v>
      </c>
      <c r="N90" s="1" t="s">
        <v>1</v>
      </c>
      <c r="O90" s="1" t="s">
        <v>2</v>
      </c>
      <c r="P90" s="1" t="s">
        <v>127</v>
      </c>
      <c r="Q90" s="6">
        <v>10889</v>
      </c>
      <c r="R90" s="1" t="s">
        <v>147</v>
      </c>
      <c r="S90" s="1" t="s">
        <v>148</v>
      </c>
      <c r="T90" s="1" t="s">
        <v>62</v>
      </c>
      <c r="U90" s="1" t="s">
        <v>43</v>
      </c>
      <c r="V90" s="1" t="s">
        <v>43</v>
      </c>
      <c r="W90" s="1" t="s">
        <v>99</v>
      </c>
      <c r="X90" s="7" t="s">
        <v>48</v>
      </c>
    </row>
    <row r="91" spans="1:24" x14ac:dyDescent="0.25">
      <c r="A91" s="1" t="s">
        <v>372</v>
      </c>
      <c r="B91" s="1" t="s">
        <v>373</v>
      </c>
      <c r="C91" s="1" t="s">
        <v>87</v>
      </c>
      <c r="D91" s="1" t="s">
        <v>41</v>
      </c>
      <c r="E91" s="3">
        <v>34016</v>
      </c>
      <c r="F91" s="4">
        <f t="shared" si="10"/>
        <v>1993</v>
      </c>
      <c r="G91" s="4">
        <f t="shared" si="12"/>
        <v>2</v>
      </c>
      <c r="H91" s="5" t="s">
        <v>6</v>
      </c>
      <c r="I91" s="3">
        <v>34030</v>
      </c>
      <c r="J91" s="4">
        <f t="shared" si="11"/>
        <v>1993</v>
      </c>
      <c r="K91" s="5" t="s">
        <v>6</v>
      </c>
      <c r="L91" s="1" t="s">
        <v>113</v>
      </c>
      <c r="M91" s="4">
        <f t="shared" si="13"/>
        <v>14</v>
      </c>
      <c r="N91" s="1" t="s">
        <v>1</v>
      </c>
      <c r="O91" s="1" t="s">
        <v>3</v>
      </c>
      <c r="P91" s="1" t="s">
        <v>120</v>
      </c>
      <c r="Q91" s="6">
        <v>9173</v>
      </c>
      <c r="R91" s="1" t="s">
        <v>374</v>
      </c>
      <c r="S91" s="1" t="s">
        <v>172</v>
      </c>
      <c r="T91" s="1" t="s">
        <v>53</v>
      </c>
      <c r="U91" s="1" t="s">
        <v>43</v>
      </c>
      <c r="V91" s="1" t="s">
        <v>43</v>
      </c>
      <c r="W91" s="1" t="s">
        <v>99</v>
      </c>
      <c r="X91" s="7" t="s">
        <v>48</v>
      </c>
    </row>
    <row r="92" spans="1:24" x14ac:dyDescent="0.25">
      <c r="A92" s="1" t="s">
        <v>2711</v>
      </c>
      <c r="B92" s="1" t="s">
        <v>2712</v>
      </c>
      <c r="C92" s="1" t="s">
        <v>87</v>
      </c>
      <c r="D92" s="1" t="s">
        <v>40</v>
      </c>
      <c r="E92" s="3">
        <v>43054</v>
      </c>
      <c r="F92" s="4">
        <f t="shared" si="10"/>
        <v>2017</v>
      </c>
      <c r="G92" s="4">
        <f t="shared" si="12"/>
        <v>11</v>
      </c>
      <c r="H92" s="5" t="s">
        <v>31</v>
      </c>
      <c r="I92" s="3">
        <v>43124</v>
      </c>
      <c r="J92" s="4">
        <f t="shared" si="11"/>
        <v>2018</v>
      </c>
      <c r="K92" s="5" t="s">
        <v>31</v>
      </c>
      <c r="L92" s="1" t="s">
        <v>2432</v>
      </c>
      <c r="M92" s="4">
        <f t="shared" si="13"/>
        <v>70</v>
      </c>
      <c r="N92" s="1" t="s">
        <v>1</v>
      </c>
      <c r="O92" s="1" t="s">
        <v>2</v>
      </c>
      <c r="P92" s="1" t="s">
        <v>1409</v>
      </c>
      <c r="Q92" s="6">
        <v>17742</v>
      </c>
      <c r="R92" s="1" t="s">
        <v>2433</v>
      </c>
      <c r="S92" s="1" t="s">
        <v>203</v>
      </c>
      <c r="T92" s="1" t="s">
        <v>50</v>
      </c>
      <c r="U92" s="1" t="s">
        <v>726</v>
      </c>
      <c r="V92" s="1" t="s">
        <v>46</v>
      </c>
      <c r="W92" s="1" t="s">
        <v>87</v>
      </c>
      <c r="X92" s="7" t="s">
        <v>48</v>
      </c>
    </row>
    <row r="93" spans="1:24" x14ac:dyDescent="0.25">
      <c r="A93" s="1" t="s">
        <v>375</v>
      </c>
      <c r="B93" s="1" t="s">
        <v>376</v>
      </c>
      <c r="C93" s="1" t="s">
        <v>87</v>
      </c>
      <c r="D93" s="1" t="s">
        <v>41</v>
      </c>
      <c r="E93" s="3">
        <v>34008</v>
      </c>
      <c r="F93" s="4">
        <f t="shared" si="10"/>
        <v>1993</v>
      </c>
      <c r="G93" s="4">
        <f t="shared" si="12"/>
        <v>2</v>
      </c>
      <c r="H93" s="5" t="s">
        <v>6</v>
      </c>
      <c r="I93" s="3">
        <v>34031</v>
      </c>
      <c r="J93" s="4">
        <f t="shared" si="11"/>
        <v>1993</v>
      </c>
      <c r="K93" s="5" t="s">
        <v>6</v>
      </c>
      <c r="L93" s="1" t="s">
        <v>113</v>
      </c>
      <c r="M93" s="4">
        <f t="shared" si="13"/>
        <v>23</v>
      </c>
      <c r="N93" s="1" t="s">
        <v>1</v>
      </c>
      <c r="O93" s="1" t="s">
        <v>3</v>
      </c>
      <c r="P93" s="1" t="s">
        <v>362</v>
      </c>
      <c r="Q93" s="6">
        <v>11622</v>
      </c>
      <c r="R93" s="1" t="s">
        <v>377</v>
      </c>
      <c r="S93" s="1" t="s">
        <v>168</v>
      </c>
      <c r="T93" s="1" t="s">
        <v>64</v>
      </c>
      <c r="U93" s="1" t="s">
        <v>43</v>
      </c>
      <c r="V93" s="1" t="s">
        <v>43</v>
      </c>
      <c r="W93" s="1" t="s">
        <v>99</v>
      </c>
      <c r="X93" s="7" t="s">
        <v>48</v>
      </c>
    </row>
    <row r="94" spans="1:24" x14ac:dyDescent="0.25">
      <c r="A94" s="1" t="s">
        <v>149</v>
      </c>
      <c r="B94" s="1" t="s">
        <v>150</v>
      </c>
      <c r="C94" s="1" t="s">
        <v>87</v>
      </c>
      <c r="D94" s="1" t="s">
        <v>39</v>
      </c>
      <c r="E94" s="3">
        <v>33099</v>
      </c>
      <c r="F94" s="4">
        <f t="shared" si="10"/>
        <v>1990</v>
      </c>
      <c r="G94" s="4">
        <f t="shared" si="12"/>
        <v>8</v>
      </c>
      <c r="H94" s="5" t="s">
        <v>4</v>
      </c>
      <c r="I94" s="3">
        <v>33128</v>
      </c>
      <c r="J94" s="4">
        <f t="shared" si="11"/>
        <v>1990</v>
      </c>
      <c r="K94" s="5" t="s">
        <v>4</v>
      </c>
      <c r="L94" s="1" t="s">
        <v>113</v>
      </c>
      <c r="M94" s="4">
        <f t="shared" si="13"/>
        <v>29</v>
      </c>
      <c r="N94" s="1" t="s">
        <v>1</v>
      </c>
      <c r="O94" s="1" t="s">
        <v>3</v>
      </c>
      <c r="P94" s="1" t="s">
        <v>90</v>
      </c>
      <c r="Q94" s="6">
        <v>10891</v>
      </c>
      <c r="R94" s="1" t="s">
        <v>151</v>
      </c>
      <c r="S94" s="1" t="s">
        <v>152</v>
      </c>
      <c r="T94" s="1" t="s">
        <v>54</v>
      </c>
      <c r="U94" s="1" t="s">
        <v>43</v>
      </c>
      <c r="V94" s="1" t="s">
        <v>43</v>
      </c>
      <c r="W94" s="1" t="s">
        <v>87</v>
      </c>
      <c r="X94" s="7" t="s">
        <v>48</v>
      </c>
    </row>
    <row r="95" spans="1:24" x14ac:dyDescent="0.25">
      <c r="A95" s="1" t="s">
        <v>1294</v>
      </c>
      <c r="B95" s="1" t="s">
        <v>1295</v>
      </c>
      <c r="C95" s="1" t="s">
        <v>87</v>
      </c>
      <c r="D95" s="1" t="s">
        <v>41</v>
      </c>
      <c r="E95" s="3">
        <v>36921</v>
      </c>
      <c r="F95" s="4">
        <f t="shared" si="10"/>
        <v>2001</v>
      </c>
      <c r="G95" s="4">
        <f t="shared" si="12"/>
        <v>1</v>
      </c>
      <c r="H95" s="5" t="s">
        <v>14</v>
      </c>
      <c r="I95" s="3">
        <v>36929</v>
      </c>
      <c r="J95" s="4">
        <f t="shared" si="11"/>
        <v>2001</v>
      </c>
      <c r="K95" s="5" t="s">
        <v>14</v>
      </c>
      <c r="L95" s="1" t="s">
        <v>819</v>
      </c>
      <c r="M95" s="4">
        <f t="shared" si="13"/>
        <v>8</v>
      </c>
      <c r="N95" s="1" t="s">
        <v>1</v>
      </c>
      <c r="O95" s="1" t="s">
        <v>3</v>
      </c>
      <c r="P95" s="1" t="s">
        <v>306</v>
      </c>
      <c r="Q95" s="6">
        <v>14071</v>
      </c>
      <c r="R95" s="1" t="s">
        <v>1296</v>
      </c>
      <c r="S95" s="1" t="s">
        <v>52</v>
      </c>
      <c r="T95" s="1" t="s">
        <v>52</v>
      </c>
      <c r="U95" s="1" t="s">
        <v>43</v>
      </c>
      <c r="V95" s="1" t="s">
        <v>43</v>
      </c>
      <c r="W95" s="1" t="s">
        <v>99</v>
      </c>
      <c r="X95" s="7" t="s">
        <v>48</v>
      </c>
    </row>
    <row r="96" spans="1:24" x14ac:dyDescent="0.25">
      <c r="A96" s="1" t="s">
        <v>727</v>
      </c>
      <c r="B96" s="1" t="s">
        <v>728</v>
      </c>
      <c r="C96" s="1" t="s">
        <v>87</v>
      </c>
      <c r="D96" s="1" t="s">
        <v>41</v>
      </c>
      <c r="E96" s="3">
        <v>35474</v>
      </c>
      <c r="F96" s="4">
        <f t="shared" si="10"/>
        <v>1997</v>
      </c>
      <c r="G96" s="4">
        <f t="shared" si="12"/>
        <v>2</v>
      </c>
      <c r="H96" s="5" t="s">
        <v>10</v>
      </c>
      <c r="I96" s="3">
        <v>35482</v>
      </c>
      <c r="J96" s="4">
        <f t="shared" si="11"/>
        <v>1997</v>
      </c>
      <c r="K96" s="5" t="s">
        <v>10</v>
      </c>
      <c r="L96" s="1" t="s">
        <v>434</v>
      </c>
      <c r="M96" s="4">
        <f t="shared" si="13"/>
        <v>8</v>
      </c>
      <c r="N96" s="1" t="s">
        <v>1</v>
      </c>
      <c r="O96" s="1" t="s">
        <v>3</v>
      </c>
      <c r="P96" s="1" t="s">
        <v>362</v>
      </c>
      <c r="Q96" s="6">
        <v>12702</v>
      </c>
      <c r="R96" s="1" t="s">
        <v>729</v>
      </c>
      <c r="S96" s="1" t="s">
        <v>168</v>
      </c>
      <c r="T96" s="1" t="s">
        <v>64</v>
      </c>
      <c r="U96" s="1" t="s">
        <v>43</v>
      </c>
      <c r="V96" s="1" t="s">
        <v>43</v>
      </c>
      <c r="W96" s="1" t="s">
        <v>99</v>
      </c>
      <c r="X96" s="7" t="s">
        <v>48</v>
      </c>
    </row>
    <row r="97" spans="1:24" x14ac:dyDescent="0.25">
      <c r="A97" s="1" t="s">
        <v>1910</v>
      </c>
      <c r="B97" s="1" t="s">
        <v>1911</v>
      </c>
      <c r="C97" s="1" t="s">
        <v>102</v>
      </c>
      <c r="D97" s="1" t="s">
        <v>103</v>
      </c>
      <c r="E97" s="3">
        <v>39841</v>
      </c>
      <c r="F97" s="4">
        <f t="shared" si="10"/>
        <v>2009</v>
      </c>
      <c r="G97" s="4">
        <f t="shared" si="12"/>
        <v>1</v>
      </c>
      <c r="H97" s="5" t="s">
        <v>22</v>
      </c>
      <c r="I97" s="3">
        <v>39843</v>
      </c>
      <c r="J97" s="4">
        <f t="shared" si="11"/>
        <v>2009</v>
      </c>
      <c r="K97" s="5" t="s">
        <v>22</v>
      </c>
      <c r="L97" s="1" t="s">
        <v>1686</v>
      </c>
      <c r="M97" s="4">
        <f t="shared" si="13"/>
        <v>2</v>
      </c>
      <c r="N97" s="1" t="s">
        <v>1</v>
      </c>
      <c r="O97" s="1" t="s">
        <v>2</v>
      </c>
      <c r="P97" s="1" t="s">
        <v>306</v>
      </c>
      <c r="Q97" s="6">
        <v>16063</v>
      </c>
      <c r="R97" s="1" t="s">
        <v>1912</v>
      </c>
      <c r="S97" s="1" t="s">
        <v>1913</v>
      </c>
      <c r="T97" s="1" t="s">
        <v>60</v>
      </c>
      <c r="U97" s="1" t="s">
        <v>43</v>
      </c>
      <c r="V97" s="1" t="s">
        <v>43</v>
      </c>
      <c r="W97" s="1" t="s">
        <v>99</v>
      </c>
      <c r="X97" s="7" t="s">
        <v>48</v>
      </c>
    </row>
    <row r="98" spans="1:24" x14ac:dyDescent="0.25">
      <c r="A98" s="1" t="s">
        <v>153</v>
      </c>
      <c r="B98" s="1" t="s">
        <v>154</v>
      </c>
      <c r="C98" s="1" t="s">
        <v>102</v>
      </c>
      <c r="D98" s="1" t="s">
        <v>103</v>
      </c>
      <c r="E98" s="3">
        <v>33123</v>
      </c>
      <c r="F98" s="4">
        <f t="shared" si="10"/>
        <v>1990</v>
      </c>
      <c r="G98" s="4">
        <f t="shared" si="12"/>
        <v>9</v>
      </c>
      <c r="H98" s="5" t="s">
        <v>4</v>
      </c>
      <c r="I98" s="3">
        <v>33141</v>
      </c>
      <c r="J98" s="4">
        <f t="shared" si="11"/>
        <v>1990</v>
      </c>
      <c r="K98" s="5" t="s">
        <v>4</v>
      </c>
      <c r="L98" s="1" t="s">
        <v>113</v>
      </c>
      <c r="M98" s="4">
        <f t="shared" si="13"/>
        <v>18</v>
      </c>
      <c r="N98" s="1" t="s">
        <v>155</v>
      </c>
      <c r="O98" s="1" t="s">
        <v>155</v>
      </c>
      <c r="P98" s="1" t="s">
        <v>90</v>
      </c>
      <c r="Q98" s="6" t="s">
        <v>48</v>
      </c>
      <c r="R98" s="1" t="s">
        <v>48</v>
      </c>
      <c r="S98" s="1" t="s">
        <v>156</v>
      </c>
      <c r="T98" s="1" t="s">
        <v>157</v>
      </c>
      <c r="U98" s="1" t="s">
        <v>43</v>
      </c>
      <c r="V98" s="1" t="s">
        <v>43</v>
      </c>
      <c r="W98" s="1" t="s">
        <v>99</v>
      </c>
      <c r="X98" s="7" t="s">
        <v>48</v>
      </c>
    </row>
    <row r="99" spans="1:24" x14ac:dyDescent="0.25">
      <c r="A99" s="1" t="s">
        <v>2924</v>
      </c>
      <c r="B99" s="1" t="s">
        <v>2927</v>
      </c>
      <c r="C99" s="1" t="s">
        <v>102</v>
      </c>
      <c r="D99" s="1" t="s">
        <v>103</v>
      </c>
      <c r="E99" s="3">
        <v>43787</v>
      </c>
      <c r="F99" s="4">
        <v>2019</v>
      </c>
      <c r="G99" s="4">
        <f t="shared" si="12"/>
        <v>11</v>
      </c>
      <c r="H99" s="5" t="s">
        <v>33</v>
      </c>
      <c r="I99" s="3">
        <v>43851</v>
      </c>
      <c r="J99" s="4">
        <v>2020</v>
      </c>
      <c r="K99" s="5" t="s">
        <v>33</v>
      </c>
      <c r="L99" s="5" t="s">
        <v>2745</v>
      </c>
      <c r="M99" s="4">
        <f t="shared" si="13"/>
        <v>64</v>
      </c>
      <c r="N99" s="1" t="s">
        <v>1</v>
      </c>
      <c r="O99" s="1" t="s">
        <v>3</v>
      </c>
      <c r="P99" s="5" t="s">
        <v>2928</v>
      </c>
      <c r="Q99" s="6">
        <v>21382</v>
      </c>
      <c r="R99" s="5" t="s">
        <v>2929</v>
      </c>
      <c r="S99" s="5" t="s">
        <v>2930</v>
      </c>
      <c r="T99" s="5" t="s">
        <v>52</v>
      </c>
      <c r="U99" s="1" t="s">
        <v>43</v>
      </c>
      <c r="V99" s="1" t="s">
        <v>43</v>
      </c>
      <c r="W99" s="1" t="s">
        <v>99</v>
      </c>
      <c r="X99" s="7" t="s">
        <v>48</v>
      </c>
    </row>
    <row r="100" spans="1:24" x14ac:dyDescent="0.25">
      <c r="A100" s="1" t="s">
        <v>1115</v>
      </c>
      <c r="B100" s="1" t="s">
        <v>1116</v>
      </c>
      <c r="C100" s="1" t="s">
        <v>87</v>
      </c>
      <c r="D100" s="1" t="s">
        <v>41</v>
      </c>
      <c r="E100" s="3">
        <v>36552</v>
      </c>
      <c r="F100" s="4">
        <f t="shared" ref="F100:F134" si="14">+YEAR(E100)</f>
        <v>2000</v>
      </c>
      <c r="G100" s="4">
        <f t="shared" si="12"/>
        <v>1</v>
      </c>
      <c r="H100" s="5" t="s">
        <v>13</v>
      </c>
      <c r="I100" s="3">
        <v>36560</v>
      </c>
      <c r="J100" s="4">
        <f t="shared" ref="J100:J134" si="15">+YEAR(I100)</f>
        <v>2000</v>
      </c>
      <c r="K100" s="5" t="s">
        <v>13</v>
      </c>
      <c r="L100" s="1" t="s">
        <v>819</v>
      </c>
      <c r="M100" s="4">
        <f t="shared" si="13"/>
        <v>8</v>
      </c>
      <c r="N100" s="1" t="s">
        <v>1</v>
      </c>
      <c r="O100" s="1" t="s">
        <v>3</v>
      </c>
      <c r="P100" s="1" t="s">
        <v>127</v>
      </c>
      <c r="Q100" s="6">
        <v>13708</v>
      </c>
      <c r="R100" s="1" t="s">
        <v>1117</v>
      </c>
      <c r="S100" s="1" t="s">
        <v>655</v>
      </c>
      <c r="T100" s="1" t="s">
        <v>66</v>
      </c>
      <c r="U100" s="1" t="s">
        <v>43</v>
      </c>
      <c r="V100" s="1" t="s">
        <v>43</v>
      </c>
      <c r="W100" s="1" t="s">
        <v>99</v>
      </c>
      <c r="X100" s="7" t="s">
        <v>48</v>
      </c>
    </row>
    <row r="101" spans="1:24" x14ac:dyDescent="0.25">
      <c r="A101" s="1" t="s">
        <v>512</v>
      </c>
      <c r="B101" s="1" t="s">
        <v>513</v>
      </c>
      <c r="C101" s="1" t="s">
        <v>87</v>
      </c>
      <c r="D101" s="1" t="s">
        <v>41</v>
      </c>
      <c r="E101" s="3">
        <v>34733</v>
      </c>
      <c r="F101" s="4">
        <f t="shared" si="14"/>
        <v>1995</v>
      </c>
      <c r="G101" s="4">
        <f t="shared" si="12"/>
        <v>2</v>
      </c>
      <c r="H101" s="5" t="s">
        <v>8</v>
      </c>
      <c r="I101" s="3">
        <v>34761</v>
      </c>
      <c r="J101" s="4">
        <f t="shared" si="15"/>
        <v>1995</v>
      </c>
      <c r="K101" s="5" t="s">
        <v>8</v>
      </c>
      <c r="L101" s="1" t="s">
        <v>434</v>
      </c>
      <c r="M101" s="4">
        <f t="shared" si="13"/>
        <v>28</v>
      </c>
      <c r="N101" s="1" t="s">
        <v>1</v>
      </c>
      <c r="O101" s="1" t="s">
        <v>3</v>
      </c>
      <c r="P101" s="1" t="s">
        <v>134</v>
      </c>
      <c r="Q101" s="6" t="s">
        <v>48</v>
      </c>
      <c r="R101" s="1" t="s">
        <v>514</v>
      </c>
      <c r="S101" s="1" t="s">
        <v>98</v>
      </c>
      <c r="T101" s="1" t="s">
        <v>66</v>
      </c>
      <c r="U101" s="1" t="s">
        <v>43</v>
      </c>
      <c r="V101" s="1" t="s">
        <v>43</v>
      </c>
      <c r="W101" s="1" t="s">
        <v>99</v>
      </c>
      <c r="X101" s="7" t="s">
        <v>48</v>
      </c>
    </row>
    <row r="102" spans="1:24" x14ac:dyDescent="0.25">
      <c r="A102" s="1" t="s">
        <v>956</v>
      </c>
      <c r="B102" s="1" t="s">
        <v>957</v>
      </c>
      <c r="C102" s="1" t="s">
        <v>87</v>
      </c>
      <c r="D102" s="1" t="s">
        <v>41</v>
      </c>
      <c r="E102" s="3">
        <v>36196</v>
      </c>
      <c r="F102" s="4">
        <f t="shared" si="14"/>
        <v>1999</v>
      </c>
      <c r="G102" s="4">
        <f t="shared" si="12"/>
        <v>2</v>
      </c>
      <c r="H102" s="5" t="s">
        <v>12</v>
      </c>
      <c r="I102" s="3">
        <v>36210</v>
      </c>
      <c r="J102" s="4">
        <f t="shared" si="15"/>
        <v>1999</v>
      </c>
      <c r="K102" s="5" t="s">
        <v>12</v>
      </c>
      <c r="L102" s="1" t="s">
        <v>819</v>
      </c>
      <c r="M102" s="4">
        <f t="shared" si="13"/>
        <v>14</v>
      </c>
      <c r="N102" s="1" t="s">
        <v>1</v>
      </c>
      <c r="O102" s="1" t="s">
        <v>3</v>
      </c>
      <c r="P102" s="1" t="s">
        <v>189</v>
      </c>
      <c r="Q102" s="6" t="s">
        <v>48</v>
      </c>
      <c r="R102" s="1" t="s">
        <v>958</v>
      </c>
      <c r="S102" s="1" t="s">
        <v>172</v>
      </c>
      <c r="T102" s="1" t="s">
        <v>53</v>
      </c>
      <c r="U102" s="1" t="s">
        <v>43</v>
      </c>
      <c r="V102" s="1" t="s">
        <v>43</v>
      </c>
      <c r="W102" s="1" t="s">
        <v>99</v>
      </c>
      <c r="X102" s="7" t="s">
        <v>48</v>
      </c>
    </row>
    <row r="103" spans="1:24" x14ac:dyDescent="0.25">
      <c r="A103" s="1" t="s">
        <v>730</v>
      </c>
      <c r="B103" s="1" t="s">
        <v>731</v>
      </c>
      <c r="C103" s="1" t="s">
        <v>87</v>
      </c>
      <c r="D103" s="1" t="s">
        <v>41</v>
      </c>
      <c r="E103" s="3">
        <v>35474</v>
      </c>
      <c r="F103" s="4">
        <f t="shared" si="14"/>
        <v>1997</v>
      </c>
      <c r="G103" s="4">
        <f t="shared" si="12"/>
        <v>2</v>
      </c>
      <c r="H103" s="5" t="s">
        <v>10</v>
      </c>
      <c r="I103" s="3">
        <v>35487</v>
      </c>
      <c r="J103" s="4">
        <f t="shared" si="15"/>
        <v>1997</v>
      </c>
      <c r="K103" s="5" t="s">
        <v>10</v>
      </c>
      <c r="L103" s="1" t="s">
        <v>434</v>
      </c>
      <c r="M103" s="4">
        <f t="shared" si="13"/>
        <v>13</v>
      </c>
      <c r="N103" s="1" t="s">
        <v>1</v>
      </c>
      <c r="O103" s="1" t="s">
        <v>3</v>
      </c>
      <c r="P103" s="1" t="s">
        <v>189</v>
      </c>
      <c r="Q103" s="6">
        <v>12776</v>
      </c>
      <c r="R103" s="1" t="s">
        <v>732</v>
      </c>
      <c r="S103" s="1" t="s">
        <v>733</v>
      </c>
      <c r="T103" s="1" t="s">
        <v>66</v>
      </c>
      <c r="U103" s="1" t="s">
        <v>43</v>
      </c>
      <c r="V103" s="1" t="s">
        <v>43</v>
      </c>
      <c r="W103" s="1" t="s">
        <v>99</v>
      </c>
      <c r="X103" s="7" t="s">
        <v>48</v>
      </c>
    </row>
    <row r="104" spans="1:24" x14ac:dyDescent="0.25">
      <c r="A104" s="1" t="s">
        <v>158</v>
      </c>
      <c r="B104" s="1" t="s">
        <v>159</v>
      </c>
      <c r="C104" s="1" t="s">
        <v>87</v>
      </c>
      <c r="D104" s="1" t="s">
        <v>41</v>
      </c>
      <c r="E104" s="3">
        <v>33116</v>
      </c>
      <c r="F104" s="4">
        <f t="shared" si="14"/>
        <v>1990</v>
      </c>
      <c r="G104" s="4">
        <f t="shared" si="12"/>
        <v>8</v>
      </c>
      <c r="H104" s="5" t="s">
        <v>4</v>
      </c>
      <c r="I104" s="3">
        <v>33148</v>
      </c>
      <c r="J104" s="4">
        <f t="shared" si="15"/>
        <v>1990</v>
      </c>
      <c r="K104" s="5" t="s">
        <v>4</v>
      </c>
      <c r="L104" s="1" t="s">
        <v>113</v>
      </c>
      <c r="M104" s="4">
        <f t="shared" si="13"/>
        <v>32</v>
      </c>
      <c r="N104" s="1" t="s">
        <v>1</v>
      </c>
      <c r="O104" s="1" t="s">
        <v>3</v>
      </c>
      <c r="P104" s="1" t="s">
        <v>134</v>
      </c>
      <c r="Q104" s="6" t="s">
        <v>48</v>
      </c>
      <c r="R104" s="1" t="s">
        <v>160</v>
      </c>
      <c r="S104" s="1" t="s">
        <v>98</v>
      </c>
      <c r="T104" s="1" t="s">
        <v>51</v>
      </c>
      <c r="U104" s="1" t="s">
        <v>43</v>
      </c>
      <c r="V104" s="1" t="s">
        <v>43</v>
      </c>
      <c r="W104" s="1" t="s">
        <v>99</v>
      </c>
      <c r="X104" s="7" t="s">
        <v>48</v>
      </c>
    </row>
    <row r="105" spans="1:24" x14ac:dyDescent="0.25">
      <c r="A105" s="1" t="s">
        <v>2472</v>
      </c>
      <c r="B105" s="1" t="s">
        <v>2473</v>
      </c>
      <c r="C105" s="1" t="s">
        <v>87</v>
      </c>
      <c r="D105" s="1" t="s">
        <v>39</v>
      </c>
      <c r="E105" s="3">
        <v>41970</v>
      </c>
      <c r="F105" s="4">
        <f t="shared" si="14"/>
        <v>2014</v>
      </c>
      <c r="G105" s="4">
        <f t="shared" si="12"/>
        <v>11</v>
      </c>
      <c r="H105" s="5" t="s">
        <v>28</v>
      </c>
      <c r="I105" s="3">
        <v>42032</v>
      </c>
      <c r="J105" s="4">
        <f t="shared" si="15"/>
        <v>2015</v>
      </c>
      <c r="K105" s="5" t="s">
        <v>28</v>
      </c>
      <c r="L105" s="1" t="s">
        <v>2432</v>
      </c>
      <c r="M105" s="4">
        <f t="shared" si="13"/>
        <v>62</v>
      </c>
      <c r="N105" s="1" t="s">
        <v>1</v>
      </c>
      <c r="O105" s="1" t="s">
        <v>2</v>
      </c>
      <c r="P105" s="1" t="s">
        <v>322</v>
      </c>
      <c r="Q105" s="6">
        <v>19293</v>
      </c>
      <c r="R105" s="1" t="s">
        <v>2471</v>
      </c>
      <c r="S105" s="1" t="s">
        <v>456</v>
      </c>
      <c r="T105" s="1" t="s">
        <v>63</v>
      </c>
      <c r="U105" s="1" t="s">
        <v>726</v>
      </c>
      <c r="V105" s="1" t="s">
        <v>46</v>
      </c>
      <c r="W105" s="1" t="s">
        <v>87</v>
      </c>
      <c r="X105" s="7" t="s">
        <v>48</v>
      </c>
    </row>
    <row r="106" spans="1:24" x14ac:dyDescent="0.25">
      <c r="A106" s="1" t="s">
        <v>515</v>
      </c>
      <c r="B106" s="1" t="s">
        <v>516</v>
      </c>
      <c r="C106" s="1" t="s">
        <v>87</v>
      </c>
      <c r="D106" s="1" t="s">
        <v>41</v>
      </c>
      <c r="E106" s="3">
        <v>34746</v>
      </c>
      <c r="F106" s="4">
        <f t="shared" si="14"/>
        <v>1995</v>
      </c>
      <c r="G106" s="4">
        <f t="shared" si="12"/>
        <v>2</v>
      </c>
      <c r="H106" s="5" t="s">
        <v>8</v>
      </c>
      <c r="I106" s="3">
        <v>34765</v>
      </c>
      <c r="J106" s="4">
        <f t="shared" si="15"/>
        <v>1995</v>
      </c>
      <c r="K106" s="5" t="s">
        <v>8</v>
      </c>
      <c r="L106" s="1" t="s">
        <v>434</v>
      </c>
      <c r="M106" s="4">
        <f t="shared" si="13"/>
        <v>19</v>
      </c>
      <c r="N106" s="1" t="s">
        <v>1</v>
      </c>
      <c r="O106" s="1" t="s">
        <v>3</v>
      </c>
      <c r="P106" s="1" t="s">
        <v>134</v>
      </c>
      <c r="Q106" s="6">
        <v>11745</v>
      </c>
      <c r="R106" s="1" t="s">
        <v>517</v>
      </c>
      <c r="S106" s="1" t="s">
        <v>98</v>
      </c>
      <c r="T106" s="1" t="s">
        <v>51</v>
      </c>
      <c r="U106" s="1" t="s">
        <v>43</v>
      </c>
      <c r="V106" s="1" t="s">
        <v>43</v>
      </c>
      <c r="W106" s="1" t="s">
        <v>99</v>
      </c>
      <c r="X106" s="7" t="s">
        <v>48</v>
      </c>
    </row>
    <row r="107" spans="1:24" x14ac:dyDescent="0.25">
      <c r="A107" s="1" t="s">
        <v>1118</v>
      </c>
      <c r="B107" s="1" t="s">
        <v>1119</v>
      </c>
      <c r="C107" s="1" t="s">
        <v>87</v>
      </c>
      <c r="D107" s="1" t="s">
        <v>41</v>
      </c>
      <c r="E107" s="3">
        <v>36557</v>
      </c>
      <c r="F107" s="4">
        <f t="shared" si="14"/>
        <v>2000</v>
      </c>
      <c r="G107" s="4">
        <f t="shared" si="12"/>
        <v>2</v>
      </c>
      <c r="H107" s="5" t="s">
        <v>13</v>
      </c>
      <c r="I107" s="3">
        <v>36564</v>
      </c>
      <c r="J107" s="4">
        <f t="shared" si="15"/>
        <v>2000</v>
      </c>
      <c r="K107" s="5" t="s">
        <v>13</v>
      </c>
      <c r="L107" s="1" t="s">
        <v>819</v>
      </c>
      <c r="M107" s="4">
        <f t="shared" si="13"/>
        <v>7</v>
      </c>
      <c r="N107" s="1" t="s">
        <v>1</v>
      </c>
      <c r="O107" s="1" t="s">
        <v>3</v>
      </c>
      <c r="P107" s="1" t="s">
        <v>362</v>
      </c>
      <c r="Q107" s="6">
        <v>13709</v>
      </c>
      <c r="R107" s="1" t="s">
        <v>1120</v>
      </c>
      <c r="S107" s="1" t="s">
        <v>172</v>
      </c>
      <c r="T107" s="1" t="s">
        <v>53</v>
      </c>
      <c r="U107" s="1" t="s">
        <v>43</v>
      </c>
      <c r="V107" s="1" t="s">
        <v>43</v>
      </c>
      <c r="W107" s="1" t="s">
        <v>99</v>
      </c>
      <c r="X107" s="7" t="s">
        <v>48</v>
      </c>
    </row>
    <row r="108" spans="1:24" x14ac:dyDescent="0.25">
      <c r="A108" s="1" t="s">
        <v>161</v>
      </c>
      <c r="B108" s="1" t="s">
        <v>162</v>
      </c>
      <c r="C108" s="1" t="s">
        <v>87</v>
      </c>
      <c r="D108" s="1" t="s">
        <v>41</v>
      </c>
      <c r="E108" s="3">
        <v>33141</v>
      </c>
      <c r="F108" s="4">
        <f t="shared" si="14"/>
        <v>1990</v>
      </c>
      <c r="G108" s="4">
        <f t="shared" si="12"/>
        <v>9</v>
      </c>
      <c r="H108" s="5" t="s">
        <v>4</v>
      </c>
      <c r="I108" s="3">
        <v>33161</v>
      </c>
      <c r="J108" s="4">
        <f t="shared" si="15"/>
        <v>1990</v>
      </c>
      <c r="K108" s="5" t="s">
        <v>4</v>
      </c>
      <c r="L108" s="1" t="s">
        <v>113</v>
      </c>
      <c r="M108" s="4">
        <f t="shared" si="13"/>
        <v>20</v>
      </c>
      <c r="N108" s="1" t="s">
        <v>1</v>
      </c>
      <c r="O108" s="1" t="s">
        <v>3</v>
      </c>
      <c r="P108" s="1" t="s">
        <v>96</v>
      </c>
      <c r="Q108" s="6">
        <v>11062</v>
      </c>
      <c r="R108" s="1" t="s">
        <v>163</v>
      </c>
      <c r="S108" s="1" t="s">
        <v>164</v>
      </c>
      <c r="T108" s="1" t="s">
        <v>51</v>
      </c>
      <c r="U108" s="1" t="s">
        <v>43</v>
      </c>
      <c r="V108" s="1" t="s">
        <v>43</v>
      </c>
      <c r="W108" s="1" t="s">
        <v>99</v>
      </c>
      <c r="X108" s="7" t="s">
        <v>48</v>
      </c>
    </row>
    <row r="109" spans="1:24" x14ac:dyDescent="0.25">
      <c r="A109" s="1" t="s">
        <v>959</v>
      </c>
      <c r="B109" s="1" t="s">
        <v>960</v>
      </c>
      <c r="C109" s="1" t="s">
        <v>87</v>
      </c>
      <c r="D109" s="1" t="s">
        <v>41</v>
      </c>
      <c r="E109" s="3">
        <v>36201</v>
      </c>
      <c r="F109" s="4">
        <f t="shared" si="14"/>
        <v>1999</v>
      </c>
      <c r="G109" s="4">
        <f t="shared" si="12"/>
        <v>2</v>
      </c>
      <c r="H109" s="5" t="s">
        <v>12</v>
      </c>
      <c r="I109" s="3">
        <v>36214</v>
      </c>
      <c r="J109" s="4">
        <f t="shared" si="15"/>
        <v>1999</v>
      </c>
      <c r="K109" s="5" t="s">
        <v>12</v>
      </c>
      <c r="L109" s="1" t="s">
        <v>819</v>
      </c>
      <c r="M109" s="4">
        <f t="shared" si="13"/>
        <v>13</v>
      </c>
      <c r="N109" s="1" t="s">
        <v>1</v>
      </c>
      <c r="O109" s="1" t="s">
        <v>3</v>
      </c>
      <c r="P109" s="1" t="s">
        <v>878</v>
      </c>
      <c r="Q109" s="6">
        <v>13139</v>
      </c>
      <c r="R109" s="1" t="s">
        <v>961</v>
      </c>
      <c r="S109" s="1" t="s">
        <v>172</v>
      </c>
      <c r="T109" s="1" t="s">
        <v>53</v>
      </c>
      <c r="U109" s="1" t="s">
        <v>43</v>
      </c>
      <c r="V109" s="1" t="s">
        <v>43</v>
      </c>
      <c r="W109" s="1" t="s">
        <v>99</v>
      </c>
      <c r="X109" s="7" t="s">
        <v>48</v>
      </c>
    </row>
    <row r="110" spans="1:24" x14ac:dyDescent="0.25">
      <c r="A110" s="1" t="s">
        <v>2108</v>
      </c>
      <c r="B110" s="1" t="s">
        <v>2109</v>
      </c>
      <c r="C110" s="1" t="s">
        <v>87</v>
      </c>
      <c r="D110" s="1" t="s">
        <v>39</v>
      </c>
      <c r="E110" s="3">
        <v>40533</v>
      </c>
      <c r="F110" s="4">
        <f t="shared" si="14"/>
        <v>2010</v>
      </c>
      <c r="G110" s="4">
        <f t="shared" si="12"/>
        <v>12</v>
      </c>
      <c r="H110" s="5" t="s">
        <v>24</v>
      </c>
      <c r="I110" s="3">
        <v>40576</v>
      </c>
      <c r="J110" s="4">
        <f t="shared" si="15"/>
        <v>2011</v>
      </c>
      <c r="K110" s="5" t="s">
        <v>24</v>
      </c>
      <c r="L110" s="1" t="s">
        <v>1949</v>
      </c>
      <c r="M110" s="4">
        <f t="shared" si="13"/>
        <v>43</v>
      </c>
      <c r="N110" s="1" t="s">
        <v>1</v>
      </c>
      <c r="O110" s="1" t="s">
        <v>3</v>
      </c>
      <c r="P110" s="1" t="s">
        <v>2110</v>
      </c>
      <c r="Q110" s="6">
        <v>16019</v>
      </c>
      <c r="R110" s="1" t="s">
        <v>2111</v>
      </c>
      <c r="S110" s="1" t="s">
        <v>788</v>
      </c>
      <c r="T110" s="1" t="s">
        <v>60</v>
      </c>
      <c r="U110" s="1" t="s">
        <v>43</v>
      </c>
      <c r="V110" s="1" t="s">
        <v>43</v>
      </c>
      <c r="W110" s="1" t="s">
        <v>87</v>
      </c>
      <c r="X110" s="7" t="s">
        <v>48</v>
      </c>
    </row>
    <row r="111" spans="1:24" x14ac:dyDescent="0.25">
      <c r="A111" s="1" t="s">
        <v>518</v>
      </c>
      <c r="B111" s="1" t="s">
        <v>519</v>
      </c>
      <c r="C111" s="1" t="s">
        <v>87</v>
      </c>
      <c r="D111" s="1" t="s">
        <v>41</v>
      </c>
      <c r="E111" s="3">
        <v>34746</v>
      </c>
      <c r="F111" s="4">
        <f t="shared" si="14"/>
        <v>1995</v>
      </c>
      <c r="G111" s="4">
        <f t="shared" si="12"/>
        <v>2</v>
      </c>
      <c r="H111" s="5" t="s">
        <v>8</v>
      </c>
      <c r="I111" s="3">
        <v>34766</v>
      </c>
      <c r="J111" s="4">
        <f t="shared" si="15"/>
        <v>1995</v>
      </c>
      <c r="K111" s="5" t="s">
        <v>8</v>
      </c>
      <c r="L111" s="1" t="s">
        <v>434</v>
      </c>
      <c r="M111" s="4">
        <f t="shared" si="13"/>
        <v>20</v>
      </c>
      <c r="N111" s="1" t="s">
        <v>1</v>
      </c>
      <c r="O111" s="1" t="s">
        <v>3</v>
      </c>
      <c r="P111" s="1" t="s">
        <v>189</v>
      </c>
      <c r="Q111" s="6">
        <v>11506</v>
      </c>
      <c r="R111" s="1" t="s">
        <v>520</v>
      </c>
      <c r="S111" s="1" t="s">
        <v>168</v>
      </c>
      <c r="T111" s="1" t="s">
        <v>64</v>
      </c>
      <c r="U111" s="1" t="s">
        <v>43</v>
      </c>
      <c r="V111" s="1" t="s">
        <v>43</v>
      </c>
      <c r="W111" s="1" t="s">
        <v>99</v>
      </c>
      <c r="X111" s="7" t="s">
        <v>48</v>
      </c>
    </row>
    <row r="112" spans="1:24" x14ac:dyDescent="0.25">
      <c r="A112" s="1" t="s">
        <v>521</v>
      </c>
      <c r="B112" s="1" t="s">
        <v>522</v>
      </c>
      <c r="C112" s="1" t="s">
        <v>87</v>
      </c>
      <c r="D112" s="1" t="s">
        <v>41</v>
      </c>
      <c r="E112" s="3">
        <v>34746</v>
      </c>
      <c r="F112" s="4">
        <f t="shared" si="14"/>
        <v>1995</v>
      </c>
      <c r="G112" s="4">
        <f t="shared" si="12"/>
        <v>2</v>
      </c>
      <c r="H112" s="5" t="s">
        <v>8</v>
      </c>
      <c r="I112" s="3">
        <v>34768</v>
      </c>
      <c r="J112" s="4">
        <f t="shared" si="15"/>
        <v>1995</v>
      </c>
      <c r="K112" s="5" t="s">
        <v>8</v>
      </c>
      <c r="L112" s="1" t="s">
        <v>434</v>
      </c>
      <c r="M112" s="4">
        <f t="shared" si="13"/>
        <v>22</v>
      </c>
      <c r="N112" s="1" t="s">
        <v>1</v>
      </c>
      <c r="O112" s="1" t="s">
        <v>3</v>
      </c>
      <c r="P112" s="1" t="s">
        <v>120</v>
      </c>
      <c r="Q112" s="6">
        <v>11853</v>
      </c>
      <c r="R112" s="1" t="s">
        <v>523</v>
      </c>
      <c r="S112" s="1" t="s">
        <v>273</v>
      </c>
      <c r="T112" s="1" t="s">
        <v>60</v>
      </c>
      <c r="U112" s="1" t="s">
        <v>43</v>
      </c>
      <c r="V112" s="1" t="s">
        <v>43</v>
      </c>
      <c r="W112" s="1" t="s">
        <v>99</v>
      </c>
      <c r="X112" s="7" t="s">
        <v>48</v>
      </c>
    </row>
    <row r="113" spans="1:24" x14ac:dyDescent="0.25">
      <c r="A113" s="1" t="s">
        <v>524</v>
      </c>
      <c r="B113" s="1" t="s">
        <v>525</v>
      </c>
      <c r="C113" s="1" t="s">
        <v>87</v>
      </c>
      <c r="D113" s="1" t="s">
        <v>41</v>
      </c>
      <c r="E113" s="3">
        <v>34746</v>
      </c>
      <c r="F113" s="4">
        <f t="shared" si="14"/>
        <v>1995</v>
      </c>
      <c r="G113" s="4">
        <f t="shared" si="12"/>
        <v>2</v>
      </c>
      <c r="H113" s="5" t="s">
        <v>8</v>
      </c>
      <c r="I113" s="3">
        <v>34768</v>
      </c>
      <c r="J113" s="4">
        <f t="shared" si="15"/>
        <v>1995</v>
      </c>
      <c r="K113" s="5" t="s">
        <v>8</v>
      </c>
      <c r="L113" s="1" t="s">
        <v>434</v>
      </c>
      <c r="M113" s="4">
        <f t="shared" si="13"/>
        <v>22</v>
      </c>
      <c r="N113" s="1" t="s">
        <v>1</v>
      </c>
      <c r="O113" s="1" t="s">
        <v>3</v>
      </c>
      <c r="P113" s="1" t="s">
        <v>481</v>
      </c>
      <c r="Q113" s="6">
        <v>11647</v>
      </c>
      <c r="R113" s="1" t="s">
        <v>526</v>
      </c>
      <c r="S113" s="1" t="s">
        <v>114</v>
      </c>
      <c r="T113" s="1" t="s">
        <v>60</v>
      </c>
      <c r="U113" s="1" t="s">
        <v>43</v>
      </c>
      <c r="V113" s="1" t="s">
        <v>43</v>
      </c>
      <c r="W113" s="1" t="s">
        <v>99</v>
      </c>
      <c r="X113" s="7" t="s">
        <v>48</v>
      </c>
    </row>
    <row r="114" spans="1:24" x14ac:dyDescent="0.25">
      <c r="A114" s="1" t="s">
        <v>2112</v>
      </c>
      <c r="B114" s="1" t="s">
        <v>2113</v>
      </c>
      <c r="C114" s="1" t="s">
        <v>87</v>
      </c>
      <c r="D114" s="1" t="s">
        <v>41</v>
      </c>
      <c r="E114" s="3">
        <v>40520</v>
      </c>
      <c r="F114" s="4">
        <f t="shared" si="14"/>
        <v>2010</v>
      </c>
      <c r="G114" s="4">
        <f t="shared" si="12"/>
        <v>12</v>
      </c>
      <c r="H114" s="5" t="s">
        <v>24</v>
      </c>
      <c r="I114" s="3">
        <v>40578</v>
      </c>
      <c r="J114" s="4">
        <f t="shared" si="15"/>
        <v>2011</v>
      </c>
      <c r="K114" s="5" t="s">
        <v>24</v>
      </c>
      <c r="L114" s="1" t="s">
        <v>1949</v>
      </c>
      <c r="M114" s="4">
        <f t="shared" si="13"/>
        <v>58</v>
      </c>
      <c r="N114" s="1" t="s">
        <v>1</v>
      </c>
      <c r="O114" s="1" t="s">
        <v>2</v>
      </c>
      <c r="P114" s="1" t="s">
        <v>106</v>
      </c>
      <c r="Q114" s="6">
        <v>17156</v>
      </c>
      <c r="R114" s="1" t="s">
        <v>2114</v>
      </c>
      <c r="S114" s="1" t="s">
        <v>1049</v>
      </c>
      <c r="T114" s="1" t="s">
        <v>56</v>
      </c>
      <c r="U114" s="1" t="s">
        <v>248</v>
      </c>
      <c r="V114" s="1" t="s">
        <v>45</v>
      </c>
      <c r="W114" s="1" t="s">
        <v>99</v>
      </c>
      <c r="X114" s="7" t="s">
        <v>48</v>
      </c>
    </row>
    <row r="115" spans="1:24" x14ac:dyDescent="0.25">
      <c r="A115" s="1" t="s">
        <v>416</v>
      </c>
      <c r="B115" s="1" t="s">
        <v>417</v>
      </c>
      <c r="C115" s="1" t="s">
        <v>87</v>
      </c>
      <c r="D115" s="1" t="s">
        <v>39</v>
      </c>
      <c r="E115" s="3">
        <v>34390</v>
      </c>
      <c r="F115" s="4">
        <f t="shared" si="14"/>
        <v>1994</v>
      </c>
      <c r="G115" s="4">
        <f t="shared" si="12"/>
        <v>2</v>
      </c>
      <c r="H115" s="5" t="s">
        <v>7</v>
      </c>
      <c r="I115" s="3">
        <v>34408</v>
      </c>
      <c r="J115" s="4">
        <f t="shared" si="15"/>
        <v>1994</v>
      </c>
      <c r="K115" s="5" t="s">
        <v>7</v>
      </c>
      <c r="L115" s="1" t="s">
        <v>113</v>
      </c>
      <c r="M115" s="4">
        <f t="shared" si="13"/>
        <v>18</v>
      </c>
      <c r="N115" s="1" t="s">
        <v>1</v>
      </c>
      <c r="O115" s="1" t="s">
        <v>3</v>
      </c>
      <c r="P115" s="1" t="s">
        <v>306</v>
      </c>
      <c r="Q115" s="6" t="s">
        <v>48</v>
      </c>
      <c r="R115" s="1" t="s">
        <v>418</v>
      </c>
      <c r="S115" s="1" t="s">
        <v>98</v>
      </c>
      <c r="T115" s="1" t="s">
        <v>51</v>
      </c>
      <c r="U115" s="1" t="s">
        <v>43</v>
      </c>
      <c r="V115" s="1" t="s">
        <v>43</v>
      </c>
      <c r="W115" s="1" t="s">
        <v>87</v>
      </c>
      <c r="X115" s="7" t="s">
        <v>48</v>
      </c>
    </row>
    <row r="116" spans="1:24" x14ac:dyDescent="0.25">
      <c r="A116" s="1" t="s">
        <v>419</v>
      </c>
      <c r="B116" s="1" t="s">
        <v>420</v>
      </c>
      <c r="C116" s="1" t="s">
        <v>87</v>
      </c>
      <c r="D116" s="1" t="s">
        <v>41</v>
      </c>
      <c r="E116" s="3">
        <v>34390</v>
      </c>
      <c r="F116" s="4">
        <f t="shared" si="14"/>
        <v>1994</v>
      </c>
      <c r="G116" s="4">
        <f t="shared" si="12"/>
        <v>2</v>
      </c>
      <c r="H116" s="5" t="s">
        <v>7</v>
      </c>
      <c r="I116" s="3">
        <v>34409</v>
      </c>
      <c r="J116" s="4">
        <f t="shared" si="15"/>
        <v>1994</v>
      </c>
      <c r="K116" s="5" t="s">
        <v>7</v>
      </c>
      <c r="L116" s="1" t="s">
        <v>113</v>
      </c>
      <c r="M116" s="4">
        <f t="shared" si="13"/>
        <v>19</v>
      </c>
      <c r="N116" s="1" t="s">
        <v>1</v>
      </c>
      <c r="O116" s="1" t="s">
        <v>3</v>
      </c>
      <c r="P116" s="1" t="s">
        <v>134</v>
      </c>
      <c r="Q116" s="6">
        <v>10036</v>
      </c>
      <c r="R116" s="1" t="s">
        <v>421</v>
      </c>
      <c r="S116" s="1" t="s">
        <v>98</v>
      </c>
      <c r="T116" s="1" t="s">
        <v>51</v>
      </c>
      <c r="U116" s="1" t="s">
        <v>43</v>
      </c>
      <c r="V116" s="1" t="s">
        <v>43</v>
      </c>
      <c r="W116" s="1" t="s">
        <v>99</v>
      </c>
      <c r="X116" s="7" t="s">
        <v>48</v>
      </c>
    </row>
    <row r="117" spans="1:24" x14ac:dyDescent="0.25">
      <c r="A117" s="1" t="s">
        <v>422</v>
      </c>
      <c r="B117" s="1" t="s">
        <v>423</v>
      </c>
      <c r="C117" s="1" t="s">
        <v>87</v>
      </c>
      <c r="D117" s="1" t="s">
        <v>41</v>
      </c>
      <c r="E117" s="3">
        <v>34395</v>
      </c>
      <c r="F117" s="4">
        <f t="shared" si="14"/>
        <v>1994</v>
      </c>
      <c r="G117" s="4">
        <f t="shared" si="12"/>
        <v>3</v>
      </c>
      <c r="H117" s="5" t="s">
        <v>7</v>
      </c>
      <c r="I117" s="3">
        <v>34409</v>
      </c>
      <c r="J117" s="4">
        <f t="shared" si="15"/>
        <v>1994</v>
      </c>
      <c r="K117" s="5" t="s">
        <v>7</v>
      </c>
      <c r="L117" s="1" t="s">
        <v>113</v>
      </c>
      <c r="M117" s="4">
        <f t="shared" si="13"/>
        <v>14</v>
      </c>
      <c r="N117" s="1" t="s">
        <v>1</v>
      </c>
      <c r="O117" s="1" t="s">
        <v>3</v>
      </c>
      <c r="P117" s="1" t="s">
        <v>306</v>
      </c>
      <c r="Q117" s="6" t="s">
        <v>48</v>
      </c>
      <c r="R117" s="1" t="s">
        <v>424</v>
      </c>
      <c r="S117" s="1" t="s">
        <v>98</v>
      </c>
      <c r="T117" s="1" t="s">
        <v>51</v>
      </c>
      <c r="U117" s="1" t="s">
        <v>43</v>
      </c>
      <c r="V117" s="1" t="s">
        <v>43</v>
      </c>
      <c r="W117" s="1" t="s">
        <v>99</v>
      </c>
      <c r="X117" s="7" t="s">
        <v>48</v>
      </c>
    </row>
    <row r="118" spans="1:24" x14ac:dyDescent="0.25">
      <c r="A118" s="1" t="s">
        <v>1121</v>
      </c>
      <c r="B118" s="1" t="s">
        <v>1122</v>
      </c>
      <c r="C118" s="1" t="s">
        <v>87</v>
      </c>
      <c r="D118" s="1" t="s">
        <v>41</v>
      </c>
      <c r="E118" s="3">
        <v>36552</v>
      </c>
      <c r="F118" s="4">
        <f t="shared" si="14"/>
        <v>2000</v>
      </c>
      <c r="G118" s="4">
        <f t="shared" si="12"/>
        <v>1</v>
      </c>
      <c r="H118" s="5" t="s">
        <v>13</v>
      </c>
      <c r="I118" s="3">
        <v>36567</v>
      </c>
      <c r="J118" s="4">
        <f t="shared" si="15"/>
        <v>2000</v>
      </c>
      <c r="K118" s="5" t="s">
        <v>13</v>
      </c>
      <c r="L118" s="1" t="s">
        <v>819</v>
      </c>
      <c r="M118" s="4">
        <f t="shared" si="13"/>
        <v>15</v>
      </c>
      <c r="N118" s="1" t="s">
        <v>1</v>
      </c>
      <c r="O118" s="1" t="s">
        <v>3</v>
      </c>
      <c r="P118" s="1" t="s">
        <v>937</v>
      </c>
      <c r="Q118" s="6">
        <v>13547</v>
      </c>
      <c r="R118" s="1" t="s">
        <v>1123</v>
      </c>
      <c r="S118" s="1" t="s">
        <v>98</v>
      </c>
      <c r="T118" s="1" t="s">
        <v>59</v>
      </c>
      <c r="U118" s="1" t="s">
        <v>43</v>
      </c>
      <c r="V118" s="1" t="s">
        <v>43</v>
      </c>
      <c r="W118" s="1" t="s">
        <v>99</v>
      </c>
      <c r="X118" s="7" t="s">
        <v>48</v>
      </c>
    </row>
    <row r="119" spans="1:24" x14ac:dyDescent="0.25">
      <c r="A119" s="1" t="s">
        <v>527</v>
      </c>
      <c r="B119" s="1" t="s">
        <v>528</v>
      </c>
      <c r="C119" s="1" t="s">
        <v>87</v>
      </c>
      <c r="D119" s="1" t="s">
        <v>39</v>
      </c>
      <c r="E119" s="3">
        <v>34767</v>
      </c>
      <c r="F119" s="4">
        <f t="shared" si="14"/>
        <v>1995</v>
      </c>
      <c r="G119" s="4">
        <f t="shared" si="12"/>
        <v>3</v>
      </c>
      <c r="H119" s="5" t="s">
        <v>8</v>
      </c>
      <c r="I119" s="3">
        <v>34773</v>
      </c>
      <c r="J119" s="4">
        <f t="shared" si="15"/>
        <v>1995</v>
      </c>
      <c r="K119" s="5" t="s">
        <v>8</v>
      </c>
      <c r="L119" s="1" t="s">
        <v>434</v>
      </c>
      <c r="M119" s="4">
        <f t="shared" si="13"/>
        <v>6</v>
      </c>
      <c r="N119" s="1" t="s">
        <v>1</v>
      </c>
      <c r="O119" s="1" t="s">
        <v>3</v>
      </c>
      <c r="P119" s="1" t="s">
        <v>362</v>
      </c>
      <c r="Q119" s="6">
        <v>10201</v>
      </c>
      <c r="R119" s="1" t="s">
        <v>529</v>
      </c>
      <c r="S119" s="1" t="s">
        <v>168</v>
      </c>
      <c r="T119" s="1" t="s">
        <v>64</v>
      </c>
      <c r="U119" s="1" t="s">
        <v>43</v>
      </c>
      <c r="V119" s="1" t="s">
        <v>43</v>
      </c>
      <c r="W119" s="1" t="s">
        <v>87</v>
      </c>
      <c r="X119" s="7" t="s">
        <v>48</v>
      </c>
    </row>
    <row r="120" spans="1:24" x14ac:dyDescent="0.25">
      <c r="A120" s="1" t="s">
        <v>252</v>
      </c>
      <c r="B120" s="1" t="s">
        <v>253</v>
      </c>
      <c r="C120" s="1" t="s">
        <v>87</v>
      </c>
      <c r="D120" s="1" t="s">
        <v>41</v>
      </c>
      <c r="E120" s="3">
        <v>33422</v>
      </c>
      <c r="F120" s="4">
        <f t="shared" si="14"/>
        <v>1991</v>
      </c>
      <c r="G120" s="4">
        <f t="shared" si="12"/>
        <v>7</v>
      </c>
      <c r="H120" s="5" t="s">
        <v>5</v>
      </c>
      <c r="I120" s="3">
        <v>33449</v>
      </c>
      <c r="J120" s="4">
        <f t="shared" si="15"/>
        <v>1991</v>
      </c>
      <c r="K120" s="5" t="s">
        <v>5</v>
      </c>
      <c r="L120" s="1" t="s">
        <v>113</v>
      </c>
      <c r="M120" s="4">
        <f t="shared" si="13"/>
        <v>27</v>
      </c>
      <c r="N120" s="1" t="s">
        <v>1</v>
      </c>
      <c r="O120" s="1" t="s">
        <v>2</v>
      </c>
      <c r="P120" s="1" t="s">
        <v>189</v>
      </c>
      <c r="Q120" s="6">
        <v>11029</v>
      </c>
      <c r="R120" s="1" t="s">
        <v>254</v>
      </c>
      <c r="S120" s="1" t="s">
        <v>255</v>
      </c>
      <c r="T120" s="1" t="s">
        <v>53</v>
      </c>
      <c r="U120" s="1" t="s">
        <v>43</v>
      </c>
      <c r="V120" s="1" t="s">
        <v>43</v>
      </c>
      <c r="W120" s="1" t="s">
        <v>99</v>
      </c>
      <c r="X120" s="7" t="s">
        <v>48</v>
      </c>
    </row>
    <row r="121" spans="1:24" x14ac:dyDescent="0.25">
      <c r="A121" s="1" t="s">
        <v>2713</v>
      </c>
      <c r="B121" s="1" t="s">
        <v>2714</v>
      </c>
      <c r="C121" s="1" t="s">
        <v>87</v>
      </c>
      <c r="D121" s="1" t="s">
        <v>41</v>
      </c>
      <c r="E121" s="3">
        <v>43090</v>
      </c>
      <c r="F121" s="4">
        <f t="shared" si="14"/>
        <v>2017</v>
      </c>
      <c r="G121" s="4">
        <f t="shared" si="12"/>
        <v>12</v>
      </c>
      <c r="H121" s="5" t="s">
        <v>31</v>
      </c>
      <c r="I121" s="3">
        <v>43131</v>
      </c>
      <c r="J121" s="4">
        <f t="shared" si="15"/>
        <v>2018</v>
      </c>
      <c r="K121" s="5" t="s">
        <v>31</v>
      </c>
      <c r="L121" s="1" t="s">
        <v>2432</v>
      </c>
      <c r="M121" s="4">
        <f t="shared" si="13"/>
        <v>41</v>
      </c>
      <c r="N121" s="1" t="s">
        <v>1</v>
      </c>
      <c r="O121" s="1" t="s">
        <v>3</v>
      </c>
      <c r="P121" s="1" t="s">
        <v>2407</v>
      </c>
      <c r="Q121" s="6">
        <v>20380</v>
      </c>
      <c r="R121" s="1" t="s">
        <v>2715</v>
      </c>
      <c r="S121" s="1" t="s">
        <v>144</v>
      </c>
      <c r="T121" s="1" t="s">
        <v>50</v>
      </c>
      <c r="U121" s="1" t="s">
        <v>43</v>
      </c>
      <c r="V121" s="1" t="s">
        <v>43</v>
      </c>
      <c r="W121" s="1" t="s">
        <v>99</v>
      </c>
      <c r="X121" s="7" t="s">
        <v>48</v>
      </c>
    </row>
    <row r="122" spans="1:24" x14ac:dyDescent="0.25">
      <c r="A122" s="1" t="s">
        <v>1297</v>
      </c>
      <c r="B122" s="1" t="s">
        <v>1298</v>
      </c>
      <c r="C122" s="1" t="s">
        <v>87</v>
      </c>
      <c r="D122" s="1" t="s">
        <v>39</v>
      </c>
      <c r="E122" s="3">
        <v>36921</v>
      </c>
      <c r="F122" s="4">
        <f t="shared" si="14"/>
        <v>2001</v>
      </c>
      <c r="G122" s="4">
        <f t="shared" si="12"/>
        <v>1</v>
      </c>
      <c r="H122" s="5" t="s">
        <v>14</v>
      </c>
      <c r="I122" s="3">
        <v>36945</v>
      </c>
      <c r="J122" s="4">
        <f t="shared" si="15"/>
        <v>2001</v>
      </c>
      <c r="K122" s="5" t="s">
        <v>14</v>
      </c>
      <c r="L122" s="1" t="s">
        <v>819</v>
      </c>
      <c r="M122" s="4">
        <f t="shared" si="13"/>
        <v>24</v>
      </c>
      <c r="N122" s="1" t="s">
        <v>1</v>
      </c>
      <c r="O122" s="1" t="s">
        <v>3</v>
      </c>
      <c r="P122" s="1" t="s">
        <v>362</v>
      </c>
      <c r="Q122" s="6">
        <v>13118</v>
      </c>
      <c r="R122" s="1" t="s">
        <v>1299</v>
      </c>
      <c r="S122" s="1" t="s">
        <v>98</v>
      </c>
      <c r="T122" s="1" t="s">
        <v>63</v>
      </c>
      <c r="U122" s="1" t="s">
        <v>43</v>
      </c>
      <c r="V122" s="1" t="s">
        <v>43</v>
      </c>
      <c r="W122" s="1" t="s">
        <v>87</v>
      </c>
      <c r="X122" s="7" t="s">
        <v>48</v>
      </c>
    </row>
    <row r="123" spans="1:24" x14ac:dyDescent="0.25">
      <c r="A123" s="1" t="s">
        <v>165</v>
      </c>
      <c r="B123" s="1" t="s">
        <v>166</v>
      </c>
      <c r="C123" s="1" t="s">
        <v>87</v>
      </c>
      <c r="D123" s="1" t="s">
        <v>41</v>
      </c>
      <c r="E123" s="3">
        <v>33178</v>
      </c>
      <c r="F123" s="4">
        <f t="shared" si="14"/>
        <v>1990</v>
      </c>
      <c r="G123" s="4">
        <f t="shared" si="12"/>
        <v>11</v>
      </c>
      <c r="H123" s="5" t="s">
        <v>4</v>
      </c>
      <c r="I123" s="3">
        <v>33179</v>
      </c>
      <c r="J123" s="4">
        <f t="shared" si="15"/>
        <v>1990</v>
      </c>
      <c r="K123" s="5" t="s">
        <v>4</v>
      </c>
      <c r="L123" s="1" t="s">
        <v>113</v>
      </c>
      <c r="M123" s="4">
        <f t="shared" si="13"/>
        <v>1</v>
      </c>
      <c r="N123" s="1" t="s">
        <v>1</v>
      </c>
      <c r="O123" s="1" t="s">
        <v>3</v>
      </c>
      <c r="P123" s="1" t="s">
        <v>90</v>
      </c>
      <c r="Q123" s="6">
        <v>11009</v>
      </c>
      <c r="R123" s="1" t="s">
        <v>167</v>
      </c>
      <c r="S123" s="1" t="s">
        <v>168</v>
      </c>
      <c r="T123" s="1" t="s">
        <v>64</v>
      </c>
      <c r="U123" s="1" t="s">
        <v>43</v>
      </c>
      <c r="V123" s="1" t="s">
        <v>43</v>
      </c>
      <c r="W123" s="1" t="s">
        <v>99</v>
      </c>
      <c r="X123" s="7" t="s">
        <v>48</v>
      </c>
    </row>
    <row r="124" spans="1:24" x14ac:dyDescent="0.25">
      <c r="A124" s="1" t="s">
        <v>962</v>
      </c>
      <c r="B124" s="1" t="s">
        <v>963</v>
      </c>
      <c r="C124" s="1" t="s">
        <v>87</v>
      </c>
      <c r="D124" s="1" t="s">
        <v>41</v>
      </c>
      <c r="E124" s="3">
        <v>36194</v>
      </c>
      <c r="F124" s="4">
        <f t="shared" si="14"/>
        <v>1999</v>
      </c>
      <c r="G124" s="4">
        <f t="shared" si="12"/>
        <v>2</v>
      </c>
      <c r="H124" s="5" t="s">
        <v>12</v>
      </c>
      <c r="I124" s="3">
        <v>36221</v>
      </c>
      <c r="J124" s="4">
        <f t="shared" si="15"/>
        <v>1999</v>
      </c>
      <c r="K124" s="5" t="s">
        <v>12</v>
      </c>
      <c r="L124" s="1" t="s">
        <v>819</v>
      </c>
      <c r="M124" s="4">
        <f t="shared" si="13"/>
        <v>27</v>
      </c>
      <c r="N124" s="1" t="s">
        <v>1</v>
      </c>
      <c r="O124" s="1" t="s">
        <v>3</v>
      </c>
      <c r="P124" s="1" t="s">
        <v>362</v>
      </c>
      <c r="Q124" s="6">
        <v>10905</v>
      </c>
      <c r="R124" s="1" t="s">
        <v>964</v>
      </c>
      <c r="S124" s="1" t="s">
        <v>168</v>
      </c>
      <c r="T124" s="1" t="s">
        <v>64</v>
      </c>
      <c r="U124" s="1" t="s">
        <v>43</v>
      </c>
      <c r="V124" s="1" t="s">
        <v>43</v>
      </c>
      <c r="W124" s="1" t="s">
        <v>99</v>
      </c>
      <c r="X124" s="7" t="s">
        <v>48</v>
      </c>
    </row>
    <row r="125" spans="1:24" x14ac:dyDescent="0.25">
      <c r="A125" s="1" t="s">
        <v>169</v>
      </c>
      <c r="B125" s="1" t="s">
        <v>170</v>
      </c>
      <c r="C125" s="1" t="s">
        <v>102</v>
      </c>
      <c r="D125" s="1" t="s">
        <v>103</v>
      </c>
      <c r="E125" s="3">
        <v>33177</v>
      </c>
      <c r="F125" s="4">
        <f t="shared" si="14"/>
        <v>1990</v>
      </c>
      <c r="G125" s="4">
        <f t="shared" si="12"/>
        <v>10</v>
      </c>
      <c r="H125" s="5" t="s">
        <v>4</v>
      </c>
      <c r="I125" s="3">
        <v>33183</v>
      </c>
      <c r="J125" s="4">
        <f t="shared" si="15"/>
        <v>1990</v>
      </c>
      <c r="K125" s="5" t="s">
        <v>4</v>
      </c>
      <c r="L125" s="1" t="s">
        <v>113</v>
      </c>
      <c r="M125" s="4">
        <f t="shared" si="13"/>
        <v>6</v>
      </c>
      <c r="N125" s="1" t="s">
        <v>1</v>
      </c>
      <c r="O125" s="1" t="s">
        <v>2</v>
      </c>
      <c r="P125" s="1" t="s">
        <v>90</v>
      </c>
      <c r="Q125" s="6">
        <v>10955</v>
      </c>
      <c r="R125" s="1" t="s">
        <v>171</v>
      </c>
      <c r="S125" s="1" t="s">
        <v>172</v>
      </c>
      <c r="T125" s="1" t="s">
        <v>53</v>
      </c>
      <c r="U125" s="1" t="s">
        <v>43</v>
      </c>
      <c r="V125" s="1" t="s">
        <v>43</v>
      </c>
      <c r="W125" s="1" t="s">
        <v>99</v>
      </c>
      <c r="X125" s="7" t="s">
        <v>48</v>
      </c>
    </row>
    <row r="126" spans="1:24" x14ac:dyDescent="0.25">
      <c r="A126" s="1" t="s">
        <v>173</v>
      </c>
      <c r="B126" s="1" t="s">
        <v>174</v>
      </c>
      <c r="C126" s="1" t="s">
        <v>102</v>
      </c>
      <c r="D126" s="1" t="s">
        <v>103</v>
      </c>
      <c r="E126" s="3">
        <v>33183</v>
      </c>
      <c r="F126" s="4">
        <f t="shared" si="14"/>
        <v>1990</v>
      </c>
      <c r="G126" s="4">
        <f t="shared" si="12"/>
        <v>11</v>
      </c>
      <c r="H126" s="5" t="s">
        <v>4</v>
      </c>
      <c r="I126" s="3">
        <v>33184</v>
      </c>
      <c r="J126" s="4">
        <f t="shared" si="15"/>
        <v>1990</v>
      </c>
      <c r="K126" s="5" t="s">
        <v>4</v>
      </c>
      <c r="L126" s="1" t="s">
        <v>113</v>
      </c>
      <c r="M126" s="4">
        <f t="shared" si="13"/>
        <v>1</v>
      </c>
      <c r="N126" s="1" t="s">
        <v>1</v>
      </c>
      <c r="O126" s="1" t="s">
        <v>2</v>
      </c>
      <c r="P126" s="1" t="s">
        <v>90</v>
      </c>
      <c r="Q126" s="6">
        <v>10789</v>
      </c>
      <c r="R126" s="1" t="s">
        <v>175</v>
      </c>
      <c r="S126" s="1" t="s">
        <v>176</v>
      </c>
      <c r="T126" s="1" t="s">
        <v>58</v>
      </c>
      <c r="U126" s="1" t="s">
        <v>43</v>
      </c>
      <c r="V126" s="1" t="s">
        <v>43</v>
      </c>
      <c r="W126" s="1" t="s">
        <v>99</v>
      </c>
      <c r="X126" s="7" t="s">
        <v>48</v>
      </c>
    </row>
    <row r="127" spans="1:24" x14ac:dyDescent="0.25">
      <c r="A127" s="1" t="s">
        <v>256</v>
      </c>
      <c r="B127" s="1" t="s">
        <v>257</v>
      </c>
      <c r="C127" s="1" t="s">
        <v>87</v>
      </c>
      <c r="D127" s="1" t="s">
        <v>39</v>
      </c>
      <c r="E127" s="3">
        <v>33436</v>
      </c>
      <c r="F127" s="4">
        <f t="shared" si="14"/>
        <v>1991</v>
      </c>
      <c r="G127" s="4">
        <f t="shared" si="12"/>
        <v>7</v>
      </c>
      <c r="H127" s="5" t="s">
        <v>5</v>
      </c>
      <c r="I127" s="3">
        <v>33463</v>
      </c>
      <c r="J127" s="4">
        <f t="shared" si="15"/>
        <v>1991</v>
      </c>
      <c r="K127" s="5" t="s">
        <v>5</v>
      </c>
      <c r="L127" s="1" t="s">
        <v>113</v>
      </c>
      <c r="M127" s="4">
        <f t="shared" si="13"/>
        <v>27</v>
      </c>
      <c r="N127" s="1" t="s">
        <v>1</v>
      </c>
      <c r="O127" s="1" t="s">
        <v>3</v>
      </c>
      <c r="P127" s="1" t="s">
        <v>90</v>
      </c>
      <c r="Q127" s="6">
        <v>9875</v>
      </c>
      <c r="R127" s="1" t="s">
        <v>258</v>
      </c>
      <c r="S127" s="1" t="s">
        <v>98</v>
      </c>
      <c r="T127" s="1" t="s">
        <v>51</v>
      </c>
      <c r="U127" s="1" t="s">
        <v>43</v>
      </c>
      <c r="V127" s="1" t="s">
        <v>43</v>
      </c>
      <c r="W127" s="1" t="s">
        <v>87</v>
      </c>
      <c r="X127" s="7" t="s">
        <v>48</v>
      </c>
    </row>
    <row r="128" spans="1:24" x14ac:dyDescent="0.25">
      <c r="A128" s="1" t="s">
        <v>2651</v>
      </c>
      <c r="B128" s="1" t="s">
        <v>2652</v>
      </c>
      <c r="C128" s="1" t="s">
        <v>87</v>
      </c>
      <c r="D128" s="1" t="s">
        <v>41</v>
      </c>
      <c r="E128" s="3">
        <v>42712</v>
      </c>
      <c r="F128" s="4">
        <f t="shared" si="14"/>
        <v>2016</v>
      </c>
      <c r="G128" s="4">
        <f t="shared" si="12"/>
        <v>12</v>
      </c>
      <c r="H128" s="5" t="s">
        <v>30</v>
      </c>
      <c r="I128" s="3">
        <v>42767</v>
      </c>
      <c r="J128" s="4">
        <f t="shared" si="15"/>
        <v>2017</v>
      </c>
      <c r="K128" s="5" t="s">
        <v>30</v>
      </c>
      <c r="L128" s="1" t="s">
        <v>2432</v>
      </c>
      <c r="M128" s="4">
        <f t="shared" si="13"/>
        <v>55</v>
      </c>
      <c r="N128" s="1" t="s">
        <v>1</v>
      </c>
      <c r="O128" s="1" t="s">
        <v>2</v>
      </c>
      <c r="P128" s="1" t="s">
        <v>2407</v>
      </c>
      <c r="Q128" s="6">
        <v>18298</v>
      </c>
      <c r="R128" s="1" t="s">
        <v>2653</v>
      </c>
      <c r="S128" s="1" t="s">
        <v>2614</v>
      </c>
      <c r="T128" s="1" t="s">
        <v>50</v>
      </c>
      <c r="U128" s="1" t="s">
        <v>269</v>
      </c>
      <c r="V128" s="1" t="s">
        <v>45</v>
      </c>
      <c r="W128" s="1" t="s">
        <v>99</v>
      </c>
      <c r="X128" s="7" t="s">
        <v>48</v>
      </c>
    </row>
    <row r="129" spans="1:24" x14ac:dyDescent="0.25">
      <c r="A129" s="1" t="s">
        <v>425</v>
      </c>
      <c r="B129" s="1" t="s">
        <v>426</v>
      </c>
      <c r="C129" s="1" t="s">
        <v>87</v>
      </c>
      <c r="D129" s="1" t="s">
        <v>41</v>
      </c>
      <c r="E129" s="3">
        <v>34396</v>
      </c>
      <c r="F129" s="4">
        <f t="shared" si="14"/>
        <v>1994</v>
      </c>
      <c r="G129" s="4">
        <f t="shared" si="12"/>
        <v>3</v>
      </c>
      <c r="H129" s="5" t="s">
        <v>7</v>
      </c>
      <c r="I129" s="3">
        <v>34429</v>
      </c>
      <c r="J129" s="4">
        <f t="shared" si="15"/>
        <v>1994</v>
      </c>
      <c r="K129" s="5" t="s">
        <v>7</v>
      </c>
      <c r="L129" s="1" t="s">
        <v>113</v>
      </c>
      <c r="M129" s="4">
        <f t="shared" si="13"/>
        <v>33</v>
      </c>
      <c r="N129" s="1" t="s">
        <v>1</v>
      </c>
      <c r="O129" s="1" t="s">
        <v>3</v>
      </c>
      <c r="P129" s="1" t="s">
        <v>127</v>
      </c>
      <c r="Q129" s="6">
        <v>10528</v>
      </c>
      <c r="R129" s="1" t="s">
        <v>427</v>
      </c>
      <c r="S129" s="1" t="s">
        <v>168</v>
      </c>
      <c r="T129" s="1" t="s">
        <v>64</v>
      </c>
      <c r="U129" s="1" t="s">
        <v>43</v>
      </c>
      <c r="V129" s="1" t="s">
        <v>43</v>
      </c>
      <c r="W129" s="1" t="s">
        <v>99</v>
      </c>
      <c r="X129" s="7" t="s">
        <v>48</v>
      </c>
    </row>
    <row r="130" spans="1:24" x14ac:dyDescent="0.25">
      <c r="A130" s="1" t="s">
        <v>259</v>
      </c>
      <c r="B130" s="1" t="s">
        <v>260</v>
      </c>
      <c r="C130" s="1" t="s">
        <v>87</v>
      </c>
      <c r="D130" s="1" t="s">
        <v>40</v>
      </c>
      <c r="E130" s="3">
        <v>33442</v>
      </c>
      <c r="F130" s="4">
        <f t="shared" si="14"/>
        <v>1991</v>
      </c>
      <c r="G130" s="4">
        <f t="shared" ref="G130:G193" si="16">MONTH(E130)</f>
        <v>7</v>
      </c>
      <c r="H130" s="5" t="s">
        <v>5</v>
      </c>
      <c r="I130" s="3">
        <v>33466</v>
      </c>
      <c r="J130" s="4">
        <f t="shared" si="15"/>
        <v>1991</v>
      </c>
      <c r="K130" s="5" t="s">
        <v>5</v>
      </c>
      <c r="L130" s="1" t="s">
        <v>113</v>
      </c>
      <c r="M130" s="4">
        <f t="shared" ref="M130:M193" si="17">I130-E130</f>
        <v>24</v>
      </c>
      <c r="N130" s="1" t="s">
        <v>1</v>
      </c>
      <c r="O130" s="1" t="s">
        <v>2</v>
      </c>
      <c r="P130" s="1" t="s">
        <v>96</v>
      </c>
      <c r="Q130" s="6">
        <v>10865</v>
      </c>
      <c r="R130" s="1" t="s">
        <v>261</v>
      </c>
      <c r="S130" s="1" t="s">
        <v>262</v>
      </c>
      <c r="T130" s="1" t="s">
        <v>66</v>
      </c>
      <c r="U130" s="1" t="s">
        <v>43</v>
      </c>
      <c r="V130" s="1" t="s">
        <v>43</v>
      </c>
      <c r="W130" s="1" t="s">
        <v>99</v>
      </c>
      <c r="X130" s="7" t="s">
        <v>48</v>
      </c>
    </row>
    <row r="131" spans="1:24" x14ac:dyDescent="0.25">
      <c r="A131" s="1" t="s">
        <v>1583</v>
      </c>
      <c r="B131" s="1" t="s">
        <v>1584</v>
      </c>
      <c r="C131" s="1" t="s">
        <v>87</v>
      </c>
      <c r="D131" s="1" t="s">
        <v>40</v>
      </c>
      <c r="E131" s="3">
        <v>38005</v>
      </c>
      <c r="F131" s="4">
        <f t="shared" si="14"/>
        <v>2004</v>
      </c>
      <c r="G131" s="4">
        <f t="shared" si="16"/>
        <v>1</v>
      </c>
      <c r="H131" s="5" t="s">
        <v>17</v>
      </c>
      <c r="I131" s="3">
        <v>38034</v>
      </c>
      <c r="J131" s="4">
        <f t="shared" si="15"/>
        <v>2004</v>
      </c>
      <c r="K131" s="5" t="s">
        <v>17</v>
      </c>
      <c r="L131" s="1" t="s">
        <v>1457</v>
      </c>
      <c r="M131" s="4">
        <f t="shared" si="17"/>
        <v>29</v>
      </c>
      <c r="N131" s="1" t="s">
        <v>1</v>
      </c>
      <c r="O131" s="1" t="s">
        <v>2</v>
      </c>
      <c r="P131" s="1" t="s">
        <v>306</v>
      </c>
      <c r="Q131" s="6">
        <v>15510</v>
      </c>
      <c r="R131" s="1" t="s">
        <v>1585</v>
      </c>
      <c r="S131" s="1" t="s">
        <v>366</v>
      </c>
      <c r="T131" s="1" t="s">
        <v>50</v>
      </c>
      <c r="U131" s="1" t="s">
        <v>1586</v>
      </c>
      <c r="V131" s="1" t="s">
        <v>46</v>
      </c>
      <c r="W131" s="1" t="s">
        <v>102</v>
      </c>
      <c r="X131" s="7" t="s">
        <v>48</v>
      </c>
    </row>
    <row r="132" spans="1:24" x14ac:dyDescent="0.25">
      <c r="A132" s="1" t="s">
        <v>965</v>
      </c>
      <c r="B132" s="1" t="s">
        <v>966</v>
      </c>
      <c r="C132" s="1" t="s">
        <v>87</v>
      </c>
      <c r="D132" s="1" t="s">
        <v>41</v>
      </c>
      <c r="E132" s="3">
        <v>36201</v>
      </c>
      <c r="F132" s="4">
        <f t="shared" si="14"/>
        <v>1999</v>
      </c>
      <c r="G132" s="4">
        <f t="shared" si="16"/>
        <v>2</v>
      </c>
      <c r="H132" s="5" t="s">
        <v>12</v>
      </c>
      <c r="I132" s="3">
        <v>36222</v>
      </c>
      <c r="J132" s="4">
        <f t="shared" si="15"/>
        <v>1999</v>
      </c>
      <c r="K132" s="5" t="s">
        <v>12</v>
      </c>
      <c r="L132" s="1" t="s">
        <v>819</v>
      </c>
      <c r="M132" s="4">
        <f t="shared" si="17"/>
        <v>21</v>
      </c>
      <c r="N132" s="1" t="s">
        <v>1</v>
      </c>
      <c r="O132" s="1" t="s">
        <v>3</v>
      </c>
      <c r="P132" s="1" t="s">
        <v>937</v>
      </c>
      <c r="Q132" s="6">
        <v>13135</v>
      </c>
      <c r="R132" s="1" t="s">
        <v>967</v>
      </c>
      <c r="S132" s="1" t="s">
        <v>164</v>
      </c>
      <c r="T132" s="1" t="s">
        <v>51</v>
      </c>
      <c r="U132" s="1" t="s">
        <v>43</v>
      </c>
      <c r="V132" s="1" t="s">
        <v>43</v>
      </c>
      <c r="W132" s="1" t="s">
        <v>99</v>
      </c>
      <c r="X132" s="7" t="s">
        <v>48</v>
      </c>
    </row>
    <row r="133" spans="1:24" x14ac:dyDescent="0.25">
      <c r="A133" s="1" t="s">
        <v>263</v>
      </c>
      <c r="B133" s="1" t="s">
        <v>264</v>
      </c>
      <c r="C133" s="1" t="s">
        <v>87</v>
      </c>
      <c r="D133" s="1" t="s">
        <v>38</v>
      </c>
      <c r="E133" s="3">
        <v>33437</v>
      </c>
      <c r="F133" s="4">
        <f t="shared" si="14"/>
        <v>1991</v>
      </c>
      <c r="G133" s="4">
        <f t="shared" si="16"/>
        <v>7</v>
      </c>
      <c r="H133" s="5" t="s">
        <v>5</v>
      </c>
      <c r="I133" s="3">
        <v>33470</v>
      </c>
      <c r="J133" s="4">
        <f t="shared" si="15"/>
        <v>1991</v>
      </c>
      <c r="K133" s="5" t="s">
        <v>5</v>
      </c>
      <c r="L133" s="1" t="s">
        <v>113</v>
      </c>
      <c r="M133" s="4">
        <f t="shared" si="17"/>
        <v>33</v>
      </c>
      <c r="N133" s="1" t="s">
        <v>1</v>
      </c>
      <c r="O133" s="1" t="s">
        <v>2</v>
      </c>
      <c r="P133" s="1" t="s">
        <v>127</v>
      </c>
      <c r="Q133" s="6">
        <v>11023</v>
      </c>
      <c r="R133" s="1" t="s">
        <v>147</v>
      </c>
      <c r="S133" s="1" t="s">
        <v>148</v>
      </c>
      <c r="T133" s="1" t="s">
        <v>62</v>
      </c>
      <c r="U133" s="1" t="s">
        <v>43</v>
      </c>
      <c r="V133" s="1" t="s">
        <v>43</v>
      </c>
      <c r="W133" s="1" t="s">
        <v>87</v>
      </c>
      <c r="X133" s="7" t="s">
        <v>48</v>
      </c>
    </row>
    <row r="134" spans="1:24" x14ac:dyDescent="0.25">
      <c r="A134" s="1" t="s">
        <v>265</v>
      </c>
      <c r="B134" s="1" t="s">
        <v>266</v>
      </c>
      <c r="C134" s="1" t="s">
        <v>87</v>
      </c>
      <c r="D134" s="1" t="s">
        <v>38</v>
      </c>
      <c r="E134" s="3">
        <v>33442</v>
      </c>
      <c r="F134" s="4">
        <f t="shared" si="14"/>
        <v>1991</v>
      </c>
      <c r="G134" s="4">
        <f t="shared" si="16"/>
        <v>7</v>
      </c>
      <c r="H134" s="5" t="s">
        <v>5</v>
      </c>
      <c r="I134" s="3">
        <v>33471</v>
      </c>
      <c r="J134" s="4">
        <f t="shared" si="15"/>
        <v>1991</v>
      </c>
      <c r="K134" s="5" t="s">
        <v>5</v>
      </c>
      <c r="L134" s="1" t="s">
        <v>113</v>
      </c>
      <c r="M134" s="4">
        <f t="shared" si="17"/>
        <v>29</v>
      </c>
      <c r="N134" s="1" t="s">
        <v>1</v>
      </c>
      <c r="O134" s="1" t="s">
        <v>2</v>
      </c>
      <c r="P134" s="1" t="s">
        <v>120</v>
      </c>
      <c r="Q134" s="6">
        <v>10699</v>
      </c>
      <c r="R134" s="1" t="s">
        <v>267</v>
      </c>
      <c r="S134" s="1" t="s">
        <v>268</v>
      </c>
      <c r="T134" s="1" t="s">
        <v>66</v>
      </c>
      <c r="U134" s="1" t="s">
        <v>269</v>
      </c>
      <c r="V134" s="1" t="s">
        <v>45</v>
      </c>
      <c r="W134" s="1" t="s">
        <v>87</v>
      </c>
      <c r="X134" s="7" t="s">
        <v>48</v>
      </c>
    </row>
    <row r="135" spans="1:24" x14ac:dyDescent="0.25">
      <c r="A135" s="1" t="s">
        <v>2979</v>
      </c>
      <c r="B135" s="5" t="s">
        <v>2980</v>
      </c>
      <c r="C135" s="1" t="s">
        <v>87</v>
      </c>
      <c r="D135" s="1" t="s">
        <v>41</v>
      </c>
      <c r="E135" s="3">
        <v>44174</v>
      </c>
      <c r="F135" s="4">
        <v>2020</v>
      </c>
      <c r="G135" s="4">
        <f t="shared" si="16"/>
        <v>12</v>
      </c>
      <c r="H135" s="5" t="s">
        <v>34</v>
      </c>
      <c r="I135" s="3">
        <v>44223</v>
      </c>
      <c r="J135" s="4">
        <v>2021</v>
      </c>
      <c r="K135" s="5" t="s">
        <v>34</v>
      </c>
      <c r="L135" s="1" t="s">
        <v>2745</v>
      </c>
      <c r="M135" s="4">
        <f t="shared" si="17"/>
        <v>49</v>
      </c>
      <c r="N135" s="1" t="s">
        <v>1</v>
      </c>
      <c r="O135" s="1" t="s">
        <v>3</v>
      </c>
      <c r="P135" s="1" t="s">
        <v>2981</v>
      </c>
      <c r="Q135" s="6">
        <v>22187</v>
      </c>
      <c r="R135" s="5" t="s">
        <v>2982</v>
      </c>
      <c r="S135" s="5" t="s">
        <v>2983</v>
      </c>
      <c r="T135" s="1" t="s">
        <v>51</v>
      </c>
      <c r="U135" s="5" t="s">
        <v>404</v>
      </c>
      <c r="V135" s="1" t="s">
        <v>45</v>
      </c>
      <c r="W135" s="1" t="s">
        <v>99</v>
      </c>
      <c r="X135" s="7" t="s">
        <v>48</v>
      </c>
    </row>
    <row r="136" spans="1:24" x14ac:dyDescent="0.25">
      <c r="A136" s="1" t="s">
        <v>2192</v>
      </c>
      <c r="B136" s="1" t="s">
        <v>2193</v>
      </c>
      <c r="C136" s="1" t="s">
        <v>87</v>
      </c>
      <c r="D136" s="1" t="s">
        <v>41</v>
      </c>
      <c r="E136" s="3">
        <v>40932</v>
      </c>
      <c r="F136" s="4">
        <f t="shared" ref="F136:F147" si="18">+YEAR(E136)</f>
        <v>2012</v>
      </c>
      <c r="G136" s="4">
        <f t="shared" si="16"/>
        <v>1</v>
      </c>
      <c r="H136" s="5" t="s">
        <v>25</v>
      </c>
      <c r="I136" s="3">
        <v>40947</v>
      </c>
      <c r="J136" s="4">
        <f t="shared" ref="J136:J147" si="19">+YEAR(I136)</f>
        <v>2012</v>
      </c>
      <c r="K136" s="5" t="s">
        <v>25</v>
      </c>
      <c r="L136" s="1" t="s">
        <v>1949</v>
      </c>
      <c r="M136" s="4">
        <f t="shared" si="17"/>
        <v>15</v>
      </c>
      <c r="N136" s="1" t="s">
        <v>1</v>
      </c>
      <c r="O136" s="1" t="s">
        <v>3</v>
      </c>
      <c r="P136" s="1" t="s">
        <v>2142</v>
      </c>
      <c r="Q136" s="6">
        <v>18100</v>
      </c>
      <c r="R136" s="1" t="s">
        <v>2194</v>
      </c>
      <c r="S136" s="1" t="s">
        <v>92</v>
      </c>
      <c r="T136" s="1" t="s">
        <v>54</v>
      </c>
      <c r="U136" s="1" t="s">
        <v>43</v>
      </c>
      <c r="V136" s="1" t="s">
        <v>43</v>
      </c>
      <c r="W136" s="1" t="s">
        <v>99</v>
      </c>
      <c r="X136" s="7" t="s">
        <v>48</v>
      </c>
    </row>
    <row r="137" spans="1:24" x14ac:dyDescent="0.25">
      <c r="A137" s="1" t="s">
        <v>378</v>
      </c>
      <c r="B137" s="1" t="s">
        <v>379</v>
      </c>
      <c r="C137" s="1" t="s">
        <v>87</v>
      </c>
      <c r="D137" s="1" t="s">
        <v>39</v>
      </c>
      <c r="E137" s="3">
        <v>34050</v>
      </c>
      <c r="F137" s="4">
        <f t="shared" si="18"/>
        <v>1993</v>
      </c>
      <c r="G137" s="4">
        <f t="shared" si="16"/>
        <v>3</v>
      </c>
      <c r="H137" s="5" t="s">
        <v>6</v>
      </c>
      <c r="I137" s="3">
        <v>34072</v>
      </c>
      <c r="J137" s="4">
        <f t="shared" si="19"/>
        <v>1993</v>
      </c>
      <c r="K137" s="5" t="s">
        <v>6</v>
      </c>
      <c r="L137" s="1" t="s">
        <v>113</v>
      </c>
      <c r="M137" s="4">
        <f t="shared" si="17"/>
        <v>22</v>
      </c>
      <c r="N137" s="1" t="s">
        <v>1</v>
      </c>
      <c r="O137" s="1" t="s">
        <v>2</v>
      </c>
      <c r="P137" s="1" t="s">
        <v>362</v>
      </c>
      <c r="Q137" s="6">
        <v>11664</v>
      </c>
      <c r="R137" s="1" t="s">
        <v>380</v>
      </c>
      <c r="S137" s="1" t="s">
        <v>92</v>
      </c>
      <c r="T137" s="1" t="s">
        <v>63</v>
      </c>
      <c r="U137" s="1" t="s">
        <v>43</v>
      </c>
      <c r="V137" s="1" t="s">
        <v>43</v>
      </c>
      <c r="W137" s="1" t="s">
        <v>87</v>
      </c>
      <c r="X137" s="7" t="s">
        <v>48</v>
      </c>
    </row>
    <row r="138" spans="1:24" x14ac:dyDescent="0.25">
      <c r="A138" s="1" t="s">
        <v>968</v>
      </c>
      <c r="B138" s="1" t="s">
        <v>969</v>
      </c>
      <c r="C138" s="1" t="s">
        <v>87</v>
      </c>
      <c r="D138" s="1" t="s">
        <v>41</v>
      </c>
      <c r="E138" s="3">
        <v>36201</v>
      </c>
      <c r="F138" s="4">
        <f t="shared" si="18"/>
        <v>1999</v>
      </c>
      <c r="G138" s="4">
        <f t="shared" si="16"/>
        <v>2</v>
      </c>
      <c r="H138" s="5" t="s">
        <v>12</v>
      </c>
      <c r="I138" s="3">
        <v>36224</v>
      </c>
      <c r="J138" s="4">
        <f t="shared" si="19"/>
        <v>1999</v>
      </c>
      <c r="K138" s="5" t="s">
        <v>12</v>
      </c>
      <c r="L138" s="1" t="s">
        <v>819</v>
      </c>
      <c r="M138" s="4">
        <f t="shared" si="17"/>
        <v>23</v>
      </c>
      <c r="N138" s="1" t="s">
        <v>1</v>
      </c>
      <c r="O138" s="1" t="s">
        <v>3</v>
      </c>
      <c r="P138" s="1" t="s">
        <v>878</v>
      </c>
      <c r="Q138" s="6">
        <v>13338</v>
      </c>
      <c r="R138" s="1" t="s">
        <v>970</v>
      </c>
      <c r="S138" s="1" t="s">
        <v>168</v>
      </c>
      <c r="T138" s="1" t="s">
        <v>64</v>
      </c>
      <c r="U138" s="1" t="s">
        <v>43</v>
      </c>
      <c r="V138" s="1" t="s">
        <v>43</v>
      </c>
      <c r="W138" s="1" t="s">
        <v>99</v>
      </c>
      <c r="X138" s="7" t="s">
        <v>48</v>
      </c>
    </row>
    <row r="139" spans="1:24" x14ac:dyDescent="0.25">
      <c r="A139" s="1" t="s">
        <v>971</v>
      </c>
      <c r="B139" s="1" t="s">
        <v>972</v>
      </c>
      <c r="C139" s="1" t="s">
        <v>87</v>
      </c>
      <c r="D139" s="1" t="s">
        <v>41</v>
      </c>
      <c r="E139" s="3">
        <v>36196</v>
      </c>
      <c r="F139" s="4">
        <f t="shared" si="18"/>
        <v>1999</v>
      </c>
      <c r="G139" s="4">
        <f t="shared" si="16"/>
        <v>2</v>
      </c>
      <c r="H139" s="5" t="s">
        <v>12</v>
      </c>
      <c r="I139" s="3">
        <v>36224</v>
      </c>
      <c r="J139" s="4">
        <f t="shared" si="19"/>
        <v>1999</v>
      </c>
      <c r="K139" s="5" t="s">
        <v>12</v>
      </c>
      <c r="L139" s="1" t="s">
        <v>819</v>
      </c>
      <c r="M139" s="4">
        <f t="shared" si="17"/>
        <v>28</v>
      </c>
      <c r="N139" s="1" t="s">
        <v>1</v>
      </c>
      <c r="O139" s="1" t="s">
        <v>3</v>
      </c>
      <c r="P139" s="1" t="s">
        <v>120</v>
      </c>
      <c r="Q139" s="6">
        <v>13145</v>
      </c>
      <c r="R139" s="1" t="s">
        <v>973</v>
      </c>
      <c r="S139" s="1" t="s">
        <v>98</v>
      </c>
      <c r="T139" s="1" t="s">
        <v>51</v>
      </c>
      <c r="U139" s="1" t="s">
        <v>43</v>
      </c>
      <c r="V139" s="1" t="s">
        <v>43</v>
      </c>
      <c r="W139" s="1" t="s">
        <v>99</v>
      </c>
      <c r="X139" s="7" t="s">
        <v>48</v>
      </c>
    </row>
    <row r="140" spans="1:24" x14ac:dyDescent="0.25">
      <c r="A140" s="1" t="s">
        <v>530</v>
      </c>
      <c r="B140" s="1" t="s">
        <v>531</v>
      </c>
      <c r="C140" s="1" t="s">
        <v>102</v>
      </c>
      <c r="D140" s="1" t="s">
        <v>103</v>
      </c>
      <c r="E140" s="3">
        <v>34780</v>
      </c>
      <c r="F140" s="4">
        <f t="shared" si="18"/>
        <v>1995</v>
      </c>
      <c r="G140" s="4">
        <f t="shared" si="16"/>
        <v>3</v>
      </c>
      <c r="H140" s="5" t="s">
        <v>8</v>
      </c>
      <c r="I140" s="3">
        <v>34786</v>
      </c>
      <c r="J140" s="4">
        <f t="shared" si="19"/>
        <v>1995</v>
      </c>
      <c r="K140" s="5" t="s">
        <v>8</v>
      </c>
      <c r="L140" s="1" t="s">
        <v>434</v>
      </c>
      <c r="M140" s="4">
        <f t="shared" si="17"/>
        <v>6</v>
      </c>
      <c r="N140" s="1" t="s">
        <v>1</v>
      </c>
      <c r="O140" s="1" t="s">
        <v>3</v>
      </c>
      <c r="P140" s="1" t="s">
        <v>106</v>
      </c>
      <c r="Q140" s="6">
        <v>11728</v>
      </c>
      <c r="R140" s="1" t="s">
        <v>532</v>
      </c>
      <c r="S140" s="1" t="s">
        <v>533</v>
      </c>
      <c r="T140" s="1" t="s">
        <v>55</v>
      </c>
      <c r="U140" s="1" t="s">
        <v>43</v>
      </c>
      <c r="V140" s="1" t="s">
        <v>43</v>
      </c>
      <c r="W140" s="1" t="s">
        <v>99</v>
      </c>
      <c r="X140" s="7" t="s">
        <v>48</v>
      </c>
    </row>
    <row r="141" spans="1:24" x14ac:dyDescent="0.25">
      <c r="A141" s="1" t="s">
        <v>1812</v>
      </c>
      <c r="B141" s="1" t="s">
        <v>1813</v>
      </c>
      <c r="C141" s="1" t="s">
        <v>87</v>
      </c>
      <c r="D141" s="1" t="s">
        <v>41</v>
      </c>
      <c r="E141" s="3">
        <v>39482</v>
      </c>
      <c r="F141" s="4">
        <f t="shared" si="18"/>
        <v>2008</v>
      </c>
      <c r="G141" s="4">
        <f t="shared" si="16"/>
        <v>2</v>
      </c>
      <c r="H141" s="5" t="s">
        <v>21</v>
      </c>
      <c r="I141" s="3">
        <v>39512</v>
      </c>
      <c r="J141" s="4">
        <f t="shared" si="19"/>
        <v>2008</v>
      </c>
      <c r="K141" s="5" t="s">
        <v>21</v>
      </c>
      <c r="L141" s="1" t="s">
        <v>1686</v>
      </c>
      <c r="M141" s="4">
        <f t="shared" si="17"/>
        <v>30</v>
      </c>
      <c r="N141" s="1" t="s">
        <v>1</v>
      </c>
      <c r="O141" s="1" t="s">
        <v>2</v>
      </c>
      <c r="P141" s="1" t="s">
        <v>306</v>
      </c>
      <c r="Q141" s="6">
        <v>16123</v>
      </c>
      <c r="R141" s="1" t="s">
        <v>1814</v>
      </c>
      <c r="S141" s="1" t="s">
        <v>1815</v>
      </c>
      <c r="T141" s="1" t="s">
        <v>51</v>
      </c>
      <c r="U141" s="1" t="s">
        <v>334</v>
      </c>
      <c r="V141" s="1" t="s">
        <v>47</v>
      </c>
      <c r="W141" s="1" t="s">
        <v>99</v>
      </c>
      <c r="X141" s="7" t="s">
        <v>48</v>
      </c>
    </row>
    <row r="142" spans="1:24" x14ac:dyDescent="0.25">
      <c r="A142" s="1" t="s">
        <v>177</v>
      </c>
      <c r="B142" s="1" t="s">
        <v>178</v>
      </c>
      <c r="C142" s="1" t="s">
        <v>102</v>
      </c>
      <c r="D142" s="1" t="s">
        <v>103</v>
      </c>
      <c r="E142" s="3">
        <v>33193</v>
      </c>
      <c r="F142" s="4">
        <f t="shared" si="18"/>
        <v>1990</v>
      </c>
      <c r="G142" s="4">
        <f t="shared" si="16"/>
        <v>11</v>
      </c>
      <c r="H142" s="5" t="s">
        <v>4</v>
      </c>
      <c r="I142" s="3">
        <v>33200</v>
      </c>
      <c r="J142" s="4">
        <f t="shared" si="19"/>
        <v>1990</v>
      </c>
      <c r="K142" s="5" t="s">
        <v>4</v>
      </c>
      <c r="L142" s="1" t="s">
        <v>113</v>
      </c>
      <c r="M142" s="4">
        <f t="shared" si="17"/>
        <v>7</v>
      </c>
      <c r="N142" s="1" t="s">
        <v>179</v>
      </c>
      <c r="O142" s="1" t="s">
        <v>179</v>
      </c>
      <c r="P142" s="1" t="s">
        <v>120</v>
      </c>
      <c r="Q142" s="6">
        <v>10320</v>
      </c>
      <c r="R142" s="1" t="s">
        <v>180</v>
      </c>
      <c r="S142" s="1" t="s">
        <v>52</v>
      </c>
      <c r="T142" s="1" t="s">
        <v>61</v>
      </c>
      <c r="U142" s="1" t="s">
        <v>43</v>
      </c>
      <c r="V142" s="1" t="s">
        <v>43</v>
      </c>
      <c r="W142" s="1" t="s">
        <v>99</v>
      </c>
      <c r="X142" s="7" t="s">
        <v>48</v>
      </c>
    </row>
    <row r="143" spans="1:24" x14ac:dyDescent="0.25">
      <c r="A143" s="1" t="s">
        <v>181</v>
      </c>
      <c r="B143" s="1" t="s">
        <v>182</v>
      </c>
      <c r="C143" s="1" t="s">
        <v>87</v>
      </c>
      <c r="D143" s="1" t="s">
        <v>40</v>
      </c>
      <c r="E143" s="3">
        <v>33197</v>
      </c>
      <c r="F143" s="4">
        <f t="shared" si="18"/>
        <v>1990</v>
      </c>
      <c r="G143" s="4">
        <f t="shared" si="16"/>
        <v>11</v>
      </c>
      <c r="H143" s="5" t="s">
        <v>4</v>
      </c>
      <c r="I143" s="3">
        <v>33204</v>
      </c>
      <c r="J143" s="4">
        <f t="shared" si="19"/>
        <v>1990</v>
      </c>
      <c r="K143" s="5" t="s">
        <v>4</v>
      </c>
      <c r="L143" s="1" t="s">
        <v>113</v>
      </c>
      <c r="M143" s="4">
        <f t="shared" si="17"/>
        <v>7</v>
      </c>
      <c r="N143" s="1" t="s">
        <v>1</v>
      </c>
      <c r="O143" s="1" t="s">
        <v>2</v>
      </c>
      <c r="P143" s="1" t="s">
        <v>106</v>
      </c>
      <c r="Q143" s="6">
        <v>11036</v>
      </c>
      <c r="R143" s="1" t="s">
        <v>183</v>
      </c>
      <c r="S143" s="1" t="s">
        <v>92</v>
      </c>
      <c r="T143" s="1" t="s">
        <v>63</v>
      </c>
      <c r="U143" s="1" t="s">
        <v>43</v>
      </c>
      <c r="V143" s="1" t="s">
        <v>43</v>
      </c>
      <c r="W143" s="1" t="s">
        <v>102</v>
      </c>
      <c r="X143" s="7" t="s">
        <v>48</v>
      </c>
    </row>
    <row r="144" spans="1:24" x14ac:dyDescent="0.25">
      <c r="A144" s="1" t="s">
        <v>534</v>
      </c>
      <c r="B144" s="1" t="s">
        <v>535</v>
      </c>
      <c r="C144" s="1" t="s">
        <v>87</v>
      </c>
      <c r="D144" s="1" t="s">
        <v>41</v>
      </c>
      <c r="E144" s="3">
        <v>34773</v>
      </c>
      <c r="F144" s="4">
        <f t="shared" si="18"/>
        <v>1995</v>
      </c>
      <c r="G144" s="4">
        <f t="shared" si="16"/>
        <v>3</v>
      </c>
      <c r="H144" s="5" t="s">
        <v>8</v>
      </c>
      <c r="I144" s="3">
        <v>34787</v>
      </c>
      <c r="J144" s="4">
        <f t="shared" si="19"/>
        <v>1995</v>
      </c>
      <c r="K144" s="5" t="s">
        <v>8</v>
      </c>
      <c r="L144" s="1" t="s">
        <v>434</v>
      </c>
      <c r="M144" s="4">
        <f t="shared" si="17"/>
        <v>14</v>
      </c>
      <c r="N144" s="1" t="s">
        <v>1</v>
      </c>
      <c r="O144" s="1" t="s">
        <v>3</v>
      </c>
      <c r="P144" s="1" t="s">
        <v>306</v>
      </c>
      <c r="Q144" s="6">
        <v>11738</v>
      </c>
      <c r="R144" s="1" t="s">
        <v>536</v>
      </c>
      <c r="S144" s="1" t="s">
        <v>144</v>
      </c>
      <c r="T144" s="1" t="s">
        <v>50</v>
      </c>
      <c r="U144" s="1" t="s">
        <v>43</v>
      </c>
      <c r="V144" s="1" t="s">
        <v>43</v>
      </c>
      <c r="W144" s="1" t="s">
        <v>99</v>
      </c>
      <c r="X144" s="7" t="s">
        <v>48</v>
      </c>
    </row>
    <row r="145" spans="1:24" x14ac:dyDescent="0.25">
      <c r="A145" s="1" t="s">
        <v>537</v>
      </c>
      <c r="B145" s="1" t="s">
        <v>538</v>
      </c>
      <c r="C145" s="1" t="s">
        <v>87</v>
      </c>
      <c r="D145" s="1" t="s">
        <v>41</v>
      </c>
      <c r="E145" s="3">
        <v>34767</v>
      </c>
      <c r="F145" s="4">
        <f t="shared" si="18"/>
        <v>1995</v>
      </c>
      <c r="G145" s="4">
        <f t="shared" si="16"/>
        <v>3</v>
      </c>
      <c r="H145" s="5" t="s">
        <v>8</v>
      </c>
      <c r="I145" s="3">
        <v>34787</v>
      </c>
      <c r="J145" s="4">
        <f t="shared" si="19"/>
        <v>1995</v>
      </c>
      <c r="K145" s="5" t="s">
        <v>8</v>
      </c>
      <c r="L145" s="1" t="s">
        <v>434</v>
      </c>
      <c r="M145" s="4">
        <f t="shared" si="17"/>
        <v>20</v>
      </c>
      <c r="N145" s="1" t="s">
        <v>1</v>
      </c>
      <c r="O145" s="1" t="s">
        <v>3</v>
      </c>
      <c r="P145" s="1" t="s">
        <v>306</v>
      </c>
      <c r="Q145" s="6">
        <v>12127</v>
      </c>
      <c r="R145" s="1" t="s">
        <v>539</v>
      </c>
      <c r="S145" s="1" t="s">
        <v>52</v>
      </c>
      <c r="T145" s="1" t="s">
        <v>52</v>
      </c>
      <c r="U145" s="1" t="s">
        <v>43</v>
      </c>
      <c r="V145" s="1" t="s">
        <v>43</v>
      </c>
      <c r="W145" s="1" t="s">
        <v>99</v>
      </c>
      <c r="X145" s="7" t="s">
        <v>48</v>
      </c>
    </row>
    <row r="146" spans="1:24" x14ac:dyDescent="0.25">
      <c r="A146" s="1" t="s">
        <v>337</v>
      </c>
      <c r="B146" s="1" t="s">
        <v>338</v>
      </c>
      <c r="C146" s="1" t="s">
        <v>87</v>
      </c>
      <c r="D146" s="1" t="s">
        <v>40</v>
      </c>
      <c r="E146" s="3">
        <v>33752</v>
      </c>
      <c r="F146" s="4">
        <f t="shared" si="18"/>
        <v>1992</v>
      </c>
      <c r="G146" s="4">
        <f t="shared" si="16"/>
        <v>5</v>
      </c>
      <c r="H146" s="5" t="s">
        <v>6</v>
      </c>
      <c r="I146" s="3">
        <v>33781</v>
      </c>
      <c r="J146" s="4">
        <f t="shared" si="19"/>
        <v>1992</v>
      </c>
      <c r="K146" s="5" t="s">
        <v>6</v>
      </c>
      <c r="L146" s="1" t="s">
        <v>113</v>
      </c>
      <c r="M146" s="4">
        <f t="shared" si="17"/>
        <v>29</v>
      </c>
      <c r="N146" s="1" t="s">
        <v>1</v>
      </c>
      <c r="O146" s="1" t="s">
        <v>2</v>
      </c>
      <c r="P146" s="1" t="s">
        <v>120</v>
      </c>
      <c r="Q146" s="6">
        <v>11871</v>
      </c>
      <c r="R146" s="1" t="s">
        <v>339</v>
      </c>
      <c r="S146" s="1" t="s">
        <v>144</v>
      </c>
      <c r="T146" s="1" t="s">
        <v>50</v>
      </c>
      <c r="U146" s="1" t="s">
        <v>43</v>
      </c>
      <c r="V146" s="1" t="s">
        <v>43</v>
      </c>
      <c r="W146" s="1" t="s">
        <v>99</v>
      </c>
      <c r="X146" s="7" t="s">
        <v>48</v>
      </c>
    </row>
    <row r="147" spans="1:24" x14ac:dyDescent="0.25">
      <c r="A147" s="1" t="s">
        <v>270</v>
      </c>
      <c r="B147" s="1" t="s">
        <v>271</v>
      </c>
      <c r="C147" s="1" t="s">
        <v>87</v>
      </c>
      <c r="D147" s="1" t="s">
        <v>41</v>
      </c>
      <c r="E147" s="3">
        <v>33459</v>
      </c>
      <c r="F147" s="4">
        <f t="shared" si="18"/>
        <v>1991</v>
      </c>
      <c r="G147" s="4">
        <f t="shared" si="16"/>
        <v>8</v>
      </c>
      <c r="H147" s="5" t="s">
        <v>5</v>
      </c>
      <c r="I147" s="3">
        <v>33486</v>
      </c>
      <c r="J147" s="4">
        <f t="shared" si="19"/>
        <v>1991</v>
      </c>
      <c r="K147" s="5" t="s">
        <v>5</v>
      </c>
      <c r="L147" s="1" t="s">
        <v>113</v>
      </c>
      <c r="M147" s="4">
        <f t="shared" si="17"/>
        <v>27</v>
      </c>
      <c r="N147" s="1" t="s">
        <v>1</v>
      </c>
      <c r="O147" s="1" t="s">
        <v>3</v>
      </c>
      <c r="P147" s="5" t="s">
        <v>206</v>
      </c>
      <c r="Q147" s="6">
        <v>10527</v>
      </c>
      <c r="R147" s="1" t="s">
        <v>272</v>
      </c>
      <c r="S147" s="1" t="s">
        <v>273</v>
      </c>
      <c r="T147" s="1" t="s">
        <v>60</v>
      </c>
      <c r="U147" s="1" t="s">
        <v>43</v>
      </c>
      <c r="V147" s="1" t="s">
        <v>43</v>
      </c>
      <c r="W147" s="1" t="s">
        <v>99</v>
      </c>
      <c r="X147" s="7" t="s">
        <v>48</v>
      </c>
    </row>
    <row r="148" spans="1:24" x14ac:dyDescent="0.25">
      <c r="A148" s="1" t="s">
        <v>3201</v>
      </c>
      <c r="B148" s="1" t="s">
        <v>3202</v>
      </c>
      <c r="C148" s="1" t="s">
        <v>102</v>
      </c>
      <c r="D148" s="1" t="s">
        <v>103</v>
      </c>
      <c r="E148" s="3">
        <v>45267</v>
      </c>
      <c r="F148" s="4">
        <v>2023</v>
      </c>
      <c r="G148" s="4">
        <f t="shared" si="16"/>
        <v>12</v>
      </c>
      <c r="H148" s="5" t="s">
        <v>37</v>
      </c>
      <c r="I148" s="3">
        <v>45315</v>
      </c>
      <c r="J148" s="4">
        <v>2024</v>
      </c>
      <c r="K148" s="5" t="s">
        <v>37</v>
      </c>
      <c r="L148" s="1" t="s">
        <v>3096</v>
      </c>
      <c r="M148" s="4">
        <f t="shared" si="17"/>
        <v>48</v>
      </c>
      <c r="N148" s="5" t="s">
        <v>1</v>
      </c>
      <c r="O148" s="1" t="s">
        <v>2</v>
      </c>
      <c r="P148" s="1" t="s">
        <v>2423</v>
      </c>
      <c r="Q148" s="6">
        <v>23782</v>
      </c>
      <c r="R148" s="1" t="s">
        <v>3199</v>
      </c>
      <c r="S148" s="1" t="s">
        <v>3200</v>
      </c>
      <c r="T148" s="1" t="s">
        <v>52</v>
      </c>
      <c r="U148" s="1" t="s">
        <v>93</v>
      </c>
      <c r="V148" s="1" t="s">
        <v>44</v>
      </c>
      <c r="W148" s="1" t="s">
        <v>99</v>
      </c>
      <c r="X148" s="7" t="s">
        <v>48</v>
      </c>
    </row>
    <row r="149" spans="1:24" x14ac:dyDescent="0.25">
      <c r="A149" s="1" t="s">
        <v>1529</v>
      </c>
      <c r="B149" s="1" t="s">
        <v>1530</v>
      </c>
      <c r="C149" s="1" t="s">
        <v>87</v>
      </c>
      <c r="D149" s="1" t="s">
        <v>41</v>
      </c>
      <c r="E149" s="3">
        <v>37658</v>
      </c>
      <c r="F149" s="4">
        <f t="shared" ref="F149:F154" si="20">+YEAR(E149)</f>
        <v>2003</v>
      </c>
      <c r="G149" s="4">
        <f t="shared" si="16"/>
        <v>2</v>
      </c>
      <c r="H149" s="5" t="s">
        <v>16</v>
      </c>
      <c r="I149" s="3">
        <v>37684</v>
      </c>
      <c r="J149" s="4">
        <f t="shared" ref="J149:J154" si="21">+YEAR(I149)</f>
        <v>2003</v>
      </c>
      <c r="K149" s="5" t="s">
        <v>16</v>
      </c>
      <c r="L149" s="1" t="s">
        <v>1457</v>
      </c>
      <c r="M149" s="4">
        <f t="shared" si="17"/>
        <v>26</v>
      </c>
      <c r="N149" s="1" t="s">
        <v>1</v>
      </c>
      <c r="O149" s="1" t="s">
        <v>3</v>
      </c>
      <c r="P149" s="1" t="s">
        <v>1531</v>
      </c>
      <c r="Q149" s="6">
        <v>14253</v>
      </c>
      <c r="R149" s="1" t="s">
        <v>1532</v>
      </c>
      <c r="S149" s="1" t="s">
        <v>98</v>
      </c>
      <c r="T149" s="1" t="s">
        <v>51</v>
      </c>
      <c r="U149" s="1" t="s">
        <v>43</v>
      </c>
      <c r="V149" s="1" t="s">
        <v>43</v>
      </c>
      <c r="W149" s="1" t="s">
        <v>99</v>
      </c>
      <c r="X149" s="7" t="s">
        <v>48</v>
      </c>
    </row>
    <row r="150" spans="1:24" x14ac:dyDescent="0.25">
      <c r="A150" s="1" t="s">
        <v>974</v>
      </c>
      <c r="B150" s="1" t="s">
        <v>975</v>
      </c>
      <c r="C150" s="1" t="s">
        <v>102</v>
      </c>
      <c r="D150" s="1" t="s">
        <v>103</v>
      </c>
      <c r="E150" s="3">
        <v>36221</v>
      </c>
      <c r="F150" s="4">
        <f t="shared" si="20"/>
        <v>1999</v>
      </c>
      <c r="G150" s="4">
        <f t="shared" si="16"/>
        <v>3</v>
      </c>
      <c r="H150" s="5" t="s">
        <v>12</v>
      </c>
      <c r="I150" s="3">
        <v>36228</v>
      </c>
      <c r="J150" s="4">
        <f t="shared" si="21"/>
        <v>1999</v>
      </c>
      <c r="K150" s="5" t="s">
        <v>12</v>
      </c>
      <c r="L150" s="1" t="s">
        <v>819</v>
      </c>
      <c r="M150" s="4">
        <f t="shared" si="17"/>
        <v>7</v>
      </c>
      <c r="N150" s="1" t="s">
        <v>1</v>
      </c>
      <c r="O150" s="1" t="s">
        <v>2</v>
      </c>
      <c r="P150" s="1" t="s">
        <v>106</v>
      </c>
      <c r="Q150" s="6">
        <v>13500</v>
      </c>
      <c r="R150" s="1" t="s">
        <v>976</v>
      </c>
      <c r="S150" s="1" t="s">
        <v>92</v>
      </c>
      <c r="T150" s="1" t="s">
        <v>63</v>
      </c>
      <c r="U150" s="1" t="s">
        <v>43</v>
      </c>
      <c r="V150" s="1" t="s">
        <v>43</v>
      </c>
      <c r="W150" s="1" t="s">
        <v>99</v>
      </c>
      <c r="X150" s="7" t="s">
        <v>48</v>
      </c>
    </row>
    <row r="151" spans="1:24" x14ac:dyDescent="0.25">
      <c r="A151" s="1" t="s">
        <v>340</v>
      </c>
      <c r="B151" s="1" t="s">
        <v>341</v>
      </c>
      <c r="C151" s="1" t="s">
        <v>87</v>
      </c>
      <c r="D151" s="1" t="s">
        <v>39</v>
      </c>
      <c r="E151" s="3">
        <v>33766</v>
      </c>
      <c r="F151" s="4">
        <f t="shared" si="20"/>
        <v>1992</v>
      </c>
      <c r="G151" s="4">
        <f t="shared" si="16"/>
        <v>6</v>
      </c>
      <c r="H151" s="5" t="s">
        <v>6</v>
      </c>
      <c r="I151" s="3">
        <v>33788</v>
      </c>
      <c r="J151" s="4">
        <f t="shared" si="21"/>
        <v>1992</v>
      </c>
      <c r="K151" s="5" t="s">
        <v>6</v>
      </c>
      <c r="L151" s="1" t="s">
        <v>113</v>
      </c>
      <c r="M151" s="4">
        <f t="shared" si="17"/>
        <v>22</v>
      </c>
      <c r="N151" s="1" t="s">
        <v>1</v>
      </c>
      <c r="O151" s="1" t="s">
        <v>2</v>
      </c>
      <c r="P151" s="5" t="s">
        <v>206</v>
      </c>
      <c r="Q151" s="6">
        <v>11471</v>
      </c>
      <c r="R151" s="1" t="s">
        <v>342</v>
      </c>
      <c r="S151" s="1" t="s">
        <v>92</v>
      </c>
      <c r="T151" s="1" t="s">
        <v>63</v>
      </c>
      <c r="U151" s="1" t="s">
        <v>43</v>
      </c>
      <c r="V151" s="1" t="s">
        <v>43</v>
      </c>
      <c r="W151" s="1" t="s">
        <v>87</v>
      </c>
      <c r="X151" s="7" t="s">
        <v>48</v>
      </c>
    </row>
    <row r="152" spans="1:24" x14ac:dyDescent="0.25">
      <c r="A152" s="1" t="s">
        <v>1615</v>
      </c>
      <c r="B152" s="1" t="s">
        <v>1616</v>
      </c>
      <c r="C152" s="1" t="s">
        <v>87</v>
      </c>
      <c r="D152" s="1" t="s">
        <v>40</v>
      </c>
      <c r="E152" s="3">
        <v>38336</v>
      </c>
      <c r="F152" s="4">
        <f t="shared" si="20"/>
        <v>2004</v>
      </c>
      <c r="G152" s="4">
        <f t="shared" si="16"/>
        <v>12</v>
      </c>
      <c r="H152" s="5" t="s">
        <v>18</v>
      </c>
      <c r="I152" s="3">
        <v>38406</v>
      </c>
      <c r="J152" s="4">
        <f t="shared" si="21"/>
        <v>2005</v>
      </c>
      <c r="K152" s="5" t="s">
        <v>18</v>
      </c>
      <c r="L152" s="1" t="s">
        <v>1457</v>
      </c>
      <c r="M152" s="4">
        <f t="shared" si="17"/>
        <v>70</v>
      </c>
      <c r="N152" s="1" t="s">
        <v>1</v>
      </c>
      <c r="O152" s="1" t="s">
        <v>2</v>
      </c>
      <c r="P152" s="1" t="s">
        <v>106</v>
      </c>
      <c r="Q152" s="6">
        <v>13874</v>
      </c>
      <c r="R152" s="1" t="s">
        <v>1330</v>
      </c>
      <c r="S152" s="1" t="s">
        <v>52</v>
      </c>
      <c r="T152" s="1" t="s">
        <v>66</v>
      </c>
      <c r="U152" s="1" t="s">
        <v>726</v>
      </c>
      <c r="V152" s="1" t="s">
        <v>46</v>
      </c>
      <c r="W152" s="1" t="s">
        <v>87</v>
      </c>
      <c r="X152" s="7" t="s">
        <v>48</v>
      </c>
    </row>
    <row r="153" spans="1:24" x14ac:dyDescent="0.25">
      <c r="A153" s="1" t="s">
        <v>274</v>
      </c>
      <c r="B153" s="1" t="s">
        <v>275</v>
      </c>
      <c r="C153" s="1" t="s">
        <v>87</v>
      </c>
      <c r="D153" s="1" t="s">
        <v>39</v>
      </c>
      <c r="E153" s="3">
        <v>33478</v>
      </c>
      <c r="F153" s="4">
        <f t="shared" si="20"/>
        <v>1991</v>
      </c>
      <c r="G153" s="4">
        <f t="shared" si="16"/>
        <v>8</v>
      </c>
      <c r="H153" s="5" t="s">
        <v>5</v>
      </c>
      <c r="I153" s="3">
        <v>33488</v>
      </c>
      <c r="J153" s="4">
        <f t="shared" si="21"/>
        <v>1991</v>
      </c>
      <c r="K153" s="5" t="s">
        <v>5</v>
      </c>
      <c r="L153" s="1" t="s">
        <v>113</v>
      </c>
      <c r="M153" s="4">
        <f t="shared" si="17"/>
        <v>10</v>
      </c>
      <c r="N153" s="1" t="s">
        <v>1</v>
      </c>
      <c r="O153" s="1" t="s">
        <v>3</v>
      </c>
      <c r="P153" s="1" t="s">
        <v>120</v>
      </c>
      <c r="Q153" s="6" t="s">
        <v>276</v>
      </c>
      <c r="R153" s="1" t="s">
        <v>277</v>
      </c>
      <c r="S153" s="1" t="s">
        <v>98</v>
      </c>
      <c r="T153" s="1" t="s">
        <v>59</v>
      </c>
      <c r="U153" s="1" t="s">
        <v>43</v>
      </c>
      <c r="V153" s="1" t="s">
        <v>43</v>
      </c>
      <c r="W153" s="1" t="s">
        <v>87</v>
      </c>
      <c r="X153" s="7" t="s">
        <v>48</v>
      </c>
    </row>
    <row r="154" spans="1:24" x14ac:dyDescent="0.25">
      <c r="A154" s="1" t="s">
        <v>278</v>
      </c>
      <c r="B154" s="1" t="s">
        <v>279</v>
      </c>
      <c r="C154" s="1" t="s">
        <v>87</v>
      </c>
      <c r="D154" s="1" t="s">
        <v>41</v>
      </c>
      <c r="E154" s="3">
        <v>33472</v>
      </c>
      <c r="F154" s="4">
        <f t="shared" si="20"/>
        <v>1991</v>
      </c>
      <c r="G154" s="4">
        <f t="shared" si="16"/>
        <v>8</v>
      </c>
      <c r="H154" s="5" t="s">
        <v>5</v>
      </c>
      <c r="I154" s="3">
        <v>33499</v>
      </c>
      <c r="J154" s="4">
        <f t="shared" si="21"/>
        <v>1991</v>
      </c>
      <c r="K154" s="5" t="s">
        <v>5</v>
      </c>
      <c r="L154" s="1" t="s">
        <v>113</v>
      </c>
      <c r="M154" s="4">
        <f t="shared" si="17"/>
        <v>27</v>
      </c>
      <c r="N154" s="1" t="s">
        <v>1</v>
      </c>
      <c r="O154" s="1" t="s">
        <v>3</v>
      </c>
      <c r="P154" s="1" t="s">
        <v>134</v>
      </c>
      <c r="Q154" s="6">
        <v>11034</v>
      </c>
      <c r="R154" s="1" t="s">
        <v>280</v>
      </c>
      <c r="S154" s="1" t="s">
        <v>98</v>
      </c>
      <c r="T154" s="1" t="s">
        <v>64</v>
      </c>
      <c r="U154" s="1" t="s">
        <v>43</v>
      </c>
      <c r="V154" s="1" t="s">
        <v>43</v>
      </c>
      <c r="W154" s="1" t="s">
        <v>99</v>
      </c>
      <c r="X154" s="7" t="s">
        <v>48</v>
      </c>
    </row>
    <row r="155" spans="1:24" x14ac:dyDescent="0.25">
      <c r="A155" s="8" t="s">
        <v>2829</v>
      </c>
      <c r="B155" s="1" t="s">
        <v>2830</v>
      </c>
      <c r="C155" s="1" t="s">
        <v>87</v>
      </c>
      <c r="D155" s="1" t="s">
        <v>41</v>
      </c>
      <c r="E155" s="3">
        <v>43479</v>
      </c>
      <c r="F155" s="4">
        <v>2019</v>
      </c>
      <c r="G155" s="4">
        <f t="shared" si="16"/>
        <v>1</v>
      </c>
      <c r="H155" s="5" t="s">
        <v>32</v>
      </c>
      <c r="I155" s="3">
        <v>43497</v>
      </c>
      <c r="J155" s="4">
        <v>2019</v>
      </c>
      <c r="K155" s="5" t="s">
        <v>32</v>
      </c>
      <c r="L155" s="1" t="s">
        <v>2745</v>
      </c>
      <c r="M155" s="4">
        <f t="shared" si="17"/>
        <v>18</v>
      </c>
      <c r="N155" s="1" t="s">
        <v>1</v>
      </c>
      <c r="O155" s="1" t="s">
        <v>3</v>
      </c>
      <c r="P155" s="1" t="s">
        <v>2771</v>
      </c>
      <c r="Q155" s="6">
        <v>18629</v>
      </c>
      <c r="R155" s="1" t="s">
        <v>2831</v>
      </c>
      <c r="S155" s="1" t="s">
        <v>168</v>
      </c>
      <c r="T155" s="1" t="s">
        <v>61</v>
      </c>
      <c r="U155" s="1" t="s">
        <v>43</v>
      </c>
      <c r="V155" s="1" t="s">
        <v>43</v>
      </c>
      <c r="W155" s="1" t="s">
        <v>99</v>
      </c>
      <c r="X155" s="7" t="s">
        <v>48</v>
      </c>
    </row>
    <row r="156" spans="1:24" x14ac:dyDescent="0.25">
      <c r="A156" s="1" t="s">
        <v>428</v>
      </c>
      <c r="B156" s="1" t="s">
        <v>429</v>
      </c>
      <c r="C156" s="1" t="s">
        <v>87</v>
      </c>
      <c r="D156" s="1" t="s">
        <v>40</v>
      </c>
      <c r="E156" s="3">
        <v>34408</v>
      </c>
      <c r="F156" s="4">
        <f t="shared" ref="F156:F176" si="22">+YEAR(E156)</f>
        <v>1994</v>
      </c>
      <c r="G156" s="4">
        <f t="shared" si="16"/>
        <v>3</v>
      </c>
      <c r="H156" s="5" t="s">
        <v>7</v>
      </c>
      <c r="I156" s="3">
        <v>34444</v>
      </c>
      <c r="J156" s="4">
        <f t="shared" ref="J156:J176" si="23">+YEAR(I156)</f>
        <v>1994</v>
      </c>
      <c r="K156" s="5" t="s">
        <v>7</v>
      </c>
      <c r="L156" s="1" t="s">
        <v>113</v>
      </c>
      <c r="M156" s="4">
        <f t="shared" si="17"/>
        <v>36</v>
      </c>
      <c r="N156" s="1" t="s">
        <v>1</v>
      </c>
      <c r="O156" s="1" t="s">
        <v>2</v>
      </c>
      <c r="P156" s="1" t="s">
        <v>120</v>
      </c>
      <c r="Q156" s="6">
        <v>10990</v>
      </c>
      <c r="R156" s="1" t="s">
        <v>430</v>
      </c>
      <c r="S156" s="1" t="s">
        <v>431</v>
      </c>
      <c r="T156" s="1" t="s">
        <v>58</v>
      </c>
      <c r="U156" s="1" t="s">
        <v>43</v>
      </c>
      <c r="V156" s="1" t="s">
        <v>43</v>
      </c>
      <c r="W156" s="1" t="s">
        <v>99</v>
      </c>
      <c r="X156" s="7" t="s">
        <v>48</v>
      </c>
    </row>
    <row r="157" spans="1:24" x14ac:dyDescent="0.25">
      <c r="A157" s="1" t="s">
        <v>184</v>
      </c>
      <c r="B157" s="1" t="s">
        <v>185</v>
      </c>
      <c r="C157" s="1" t="s">
        <v>87</v>
      </c>
      <c r="D157" s="1" t="s">
        <v>41</v>
      </c>
      <c r="E157" s="3">
        <v>33192</v>
      </c>
      <c r="F157" s="4">
        <f t="shared" si="22"/>
        <v>1990</v>
      </c>
      <c r="G157" s="4">
        <f t="shared" si="16"/>
        <v>11</v>
      </c>
      <c r="H157" s="5" t="s">
        <v>4</v>
      </c>
      <c r="I157" s="3">
        <v>33220</v>
      </c>
      <c r="J157" s="4">
        <f t="shared" si="23"/>
        <v>1990</v>
      </c>
      <c r="K157" s="5" t="s">
        <v>4</v>
      </c>
      <c r="L157" s="1" t="s">
        <v>113</v>
      </c>
      <c r="M157" s="4">
        <f t="shared" si="17"/>
        <v>28</v>
      </c>
      <c r="N157" s="1" t="s">
        <v>1</v>
      </c>
      <c r="O157" s="1" t="s">
        <v>3</v>
      </c>
      <c r="P157" s="1" t="s">
        <v>127</v>
      </c>
      <c r="Q157" s="6">
        <v>10172</v>
      </c>
      <c r="R157" s="1" t="s">
        <v>186</v>
      </c>
      <c r="S157" s="1" t="s">
        <v>172</v>
      </c>
      <c r="T157" s="1" t="s">
        <v>53</v>
      </c>
      <c r="U157" s="1" t="s">
        <v>43</v>
      </c>
      <c r="V157" s="1" t="s">
        <v>43</v>
      </c>
      <c r="W157" s="1" t="s">
        <v>99</v>
      </c>
      <c r="X157" s="7" t="s">
        <v>48</v>
      </c>
    </row>
    <row r="158" spans="1:24" x14ac:dyDescent="0.25">
      <c r="A158" s="1" t="s">
        <v>187</v>
      </c>
      <c r="B158" s="1" t="s">
        <v>188</v>
      </c>
      <c r="C158" s="1" t="s">
        <v>102</v>
      </c>
      <c r="D158" s="1" t="s">
        <v>103</v>
      </c>
      <c r="E158" s="3">
        <v>33193</v>
      </c>
      <c r="F158" s="4">
        <f t="shared" si="22"/>
        <v>1990</v>
      </c>
      <c r="G158" s="4">
        <f t="shared" si="16"/>
        <v>11</v>
      </c>
      <c r="H158" s="5" t="s">
        <v>4</v>
      </c>
      <c r="I158" s="3">
        <v>33220</v>
      </c>
      <c r="J158" s="4">
        <f t="shared" si="23"/>
        <v>1990</v>
      </c>
      <c r="K158" s="5" t="s">
        <v>4</v>
      </c>
      <c r="L158" s="1" t="s">
        <v>113</v>
      </c>
      <c r="M158" s="4">
        <f t="shared" si="17"/>
        <v>27</v>
      </c>
      <c r="N158" s="1" t="s">
        <v>179</v>
      </c>
      <c r="O158" s="1" t="s">
        <v>179</v>
      </c>
      <c r="P158" s="1" t="s">
        <v>189</v>
      </c>
      <c r="Q158" s="6">
        <v>10240</v>
      </c>
      <c r="R158" s="1" t="s">
        <v>190</v>
      </c>
      <c r="S158" s="1" t="s">
        <v>114</v>
      </c>
      <c r="T158" s="1" t="s">
        <v>51</v>
      </c>
      <c r="U158" s="1" t="s">
        <v>43</v>
      </c>
      <c r="V158" s="1" t="s">
        <v>43</v>
      </c>
      <c r="W158" s="1" t="s">
        <v>99</v>
      </c>
      <c r="X158" s="7" t="s">
        <v>48</v>
      </c>
    </row>
    <row r="159" spans="1:24" x14ac:dyDescent="0.25">
      <c r="A159" s="1" t="s">
        <v>381</v>
      </c>
      <c r="B159" s="1" t="s">
        <v>382</v>
      </c>
      <c r="C159" s="1" t="s">
        <v>87</v>
      </c>
      <c r="D159" s="1" t="s">
        <v>41</v>
      </c>
      <c r="E159" s="3">
        <v>34059</v>
      </c>
      <c r="F159" s="4">
        <f t="shared" si="22"/>
        <v>1993</v>
      </c>
      <c r="G159" s="4">
        <f t="shared" si="16"/>
        <v>3</v>
      </c>
      <c r="H159" s="5" t="s">
        <v>6</v>
      </c>
      <c r="I159" s="3">
        <v>34093</v>
      </c>
      <c r="J159" s="4">
        <f t="shared" si="23"/>
        <v>1993</v>
      </c>
      <c r="K159" s="5" t="s">
        <v>7</v>
      </c>
      <c r="L159" s="1" t="s">
        <v>113</v>
      </c>
      <c r="M159" s="4">
        <f t="shared" si="17"/>
        <v>34</v>
      </c>
      <c r="N159" s="1" t="s">
        <v>1</v>
      </c>
      <c r="O159" s="1" t="s">
        <v>3</v>
      </c>
      <c r="P159" s="1" t="s">
        <v>134</v>
      </c>
      <c r="Q159" s="6" t="s">
        <v>48</v>
      </c>
      <c r="R159" s="1" t="s">
        <v>383</v>
      </c>
      <c r="S159" s="1" t="s">
        <v>164</v>
      </c>
      <c r="T159" s="1" t="s">
        <v>54</v>
      </c>
      <c r="U159" s="1" t="s">
        <v>43</v>
      </c>
      <c r="V159" s="1" t="s">
        <v>43</v>
      </c>
      <c r="W159" s="1" t="s">
        <v>99</v>
      </c>
      <c r="X159" s="7" t="s">
        <v>48</v>
      </c>
    </row>
    <row r="160" spans="1:24" x14ac:dyDescent="0.25">
      <c r="A160" s="1" t="s">
        <v>1747</v>
      </c>
      <c r="B160" s="1" t="s">
        <v>1748</v>
      </c>
      <c r="C160" s="1" t="s">
        <v>87</v>
      </c>
      <c r="D160" s="1" t="s">
        <v>39</v>
      </c>
      <c r="E160" s="3">
        <v>39097</v>
      </c>
      <c r="F160" s="4">
        <f t="shared" si="22"/>
        <v>2007</v>
      </c>
      <c r="G160" s="4">
        <f t="shared" si="16"/>
        <v>1</v>
      </c>
      <c r="H160" s="5" t="s">
        <v>20</v>
      </c>
      <c r="I160" s="3">
        <v>39126</v>
      </c>
      <c r="J160" s="4">
        <f t="shared" si="23"/>
        <v>2007</v>
      </c>
      <c r="K160" s="5" t="s">
        <v>20</v>
      </c>
      <c r="L160" s="1" t="s">
        <v>1686</v>
      </c>
      <c r="M160" s="4">
        <f t="shared" si="17"/>
        <v>29</v>
      </c>
      <c r="N160" s="1" t="s">
        <v>1</v>
      </c>
      <c r="O160" s="1" t="s">
        <v>3</v>
      </c>
      <c r="P160" s="1" t="s">
        <v>707</v>
      </c>
      <c r="Q160" s="6">
        <v>15538</v>
      </c>
      <c r="R160" s="1" t="s">
        <v>1749</v>
      </c>
      <c r="S160" s="1" t="s">
        <v>172</v>
      </c>
      <c r="T160" s="1" t="s">
        <v>53</v>
      </c>
      <c r="U160" s="1" t="s">
        <v>43</v>
      </c>
      <c r="V160" s="1" t="s">
        <v>43</v>
      </c>
      <c r="W160" s="1" t="s">
        <v>87</v>
      </c>
      <c r="X160" s="7" t="s">
        <v>48</v>
      </c>
    </row>
    <row r="161" spans="1:24" x14ac:dyDescent="0.25">
      <c r="A161" s="1" t="s">
        <v>659</v>
      </c>
      <c r="B161" s="1" t="s">
        <v>660</v>
      </c>
      <c r="C161" s="1" t="s">
        <v>87</v>
      </c>
      <c r="D161" s="1" t="s">
        <v>39</v>
      </c>
      <c r="E161" s="3">
        <v>35151</v>
      </c>
      <c r="F161" s="4">
        <f t="shared" si="22"/>
        <v>1996</v>
      </c>
      <c r="G161" s="4">
        <f t="shared" si="16"/>
        <v>3</v>
      </c>
      <c r="H161" s="5" t="s">
        <v>9</v>
      </c>
      <c r="I161" s="3">
        <v>35181</v>
      </c>
      <c r="J161" s="4">
        <f t="shared" si="23"/>
        <v>1996</v>
      </c>
      <c r="K161" s="5" t="s">
        <v>9</v>
      </c>
      <c r="L161" s="1" t="s">
        <v>434</v>
      </c>
      <c r="M161" s="4">
        <f t="shared" si="17"/>
        <v>30</v>
      </c>
      <c r="N161" s="1" t="s">
        <v>1</v>
      </c>
      <c r="O161" s="1" t="s">
        <v>3</v>
      </c>
      <c r="P161" s="1" t="s">
        <v>120</v>
      </c>
      <c r="Q161" s="6">
        <v>1375</v>
      </c>
      <c r="R161" s="1" t="s">
        <v>661</v>
      </c>
      <c r="S161" s="1" t="s">
        <v>168</v>
      </c>
      <c r="T161" s="1" t="s">
        <v>64</v>
      </c>
      <c r="U161" s="1" t="s">
        <v>248</v>
      </c>
      <c r="V161" s="1" t="s">
        <v>45</v>
      </c>
      <c r="W161" s="1" t="s">
        <v>87</v>
      </c>
      <c r="X161" s="7" t="s">
        <v>48</v>
      </c>
    </row>
    <row r="162" spans="1:24" x14ac:dyDescent="0.25">
      <c r="A162" s="1" t="s">
        <v>807</v>
      </c>
      <c r="B162" s="1" t="s">
        <v>808</v>
      </c>
      <c r="C162" s="1" t="s">
        <v>102</v>
      </c>
      <c r="D162" s="1" t="s">
        <v>103</v>
      </c>
      <c r="E162" s="3">
        <v>35726</v>
      </c>
      <c r="F162" s="4">
        <f t="shared" si="22"/>
        <v>1997</v>
      </c>
      <c r="G162" s="4">
        <f t="shared" si="16"/>
        <v>10</v>
      </c>
      <c r="H162" s="5" t="s">
        <v>11</v>
      </c>
      <c r="I162" s="3">
        <v>35871</v>
      </c>
      <c r="J162" s="4">
        <f t="shared" si="23"/>
        <v>1998</v>
      </c>
      <c r="K162" s="5" t="s">
        <v>11</v>
      </c>
      <c r="L162" s="1" t="s">
        <v>434</v>
      </c>
      <c r="M162" s="4">
        <f t="shared" si="17"/>
        <v>145</v>
      </c>
      <c r="N162" s="1" t="s">
        <v>1</v>
      </c>
      <c r="O162" s="1" t="s">
        <v>2</v>
      </c>
      <c r="P162" s="1" t="s">
        <v>106</v>
      </c>
      <c r="Q162" s="6">
        <v>12845</v>
      </c>
      <c r="R162" s="1" t="s">
        <v>809</v>
      </c>
      <c r="S162" s="1" t="s">
        <v>810</v>
      </c>
      <c r="T162" s="1" t="s">
        <v>53</v>
      </c>
      <c r="U162" s="1" t="s">
        <v>43</v>
      </c>
      <c r="V162" s="1" t="s">
        <v>43</v>
      </c>
      <c r="W162" s="1" t="s">
        <v>99</v>
      </c>
      <c r="X162" s="7" t="s">
        <v>48</v>
      </c>
    </row>
    <row r="163" spans="1:24" x14ac:dyDescent="0.25">
      <c r="A163" s="1" t="s">
        <v>281</v>
      </c>
      <c r="B163" s="1" t="s">
        <v>282</v>
      </c>
      <c r="C163" s="1" t="s">
        <v>87</v>
      </c>
      <c r="D163" s="1" t="s">
        <v>40</v>
      </c>
      <c r="E163" s="3">
        <v>33469</v>
      </c>
      <c r="F163" s="4">
        <f t="shared" si="22"/>
        <v>1991</v>
      </c>
      <c r="G163" s="4">
        <f t="shared" si="16"/>
        <v>8</v>
      </c>
      <c r="H163" s="5" t="s">
        <v>5</v>
      </c>
      <c r="I163" s="3">
        <v>33508</v>
      </c>
      <c r="J163" s="4">
        <f t="shared" si="23"/>
        <v>1991</v>
      </c>
      <c r="K163" s="5" t="s">
        <v>5</v>
      </c>
      <c r="L163" s="1" t="s">
        <v>113</v>
      </c>
      <c r="M163" s="4">
        <f t="shared" si="17"/>
        <v>39</v>
      </c>
      <c r="N163" s="1" t="s">
        <v>1</v>
      </c>
      <c r="O163" s="1" t="s">
        <v>2</v>
      </c>
      <c r="P163" s="1" t="s">
        <v>189</v>
      </c>
      <c r="Q163" s="6">
        <v>11117</v>
      </c>
      <c r="R163" s="1" t="s">
        <v>283</v>
      </c>
      <c r="S163" s="1" t="s">
        <v>284</v>
      </c>
      <c r="T163" s="1" t="s">
        <v>58</v>
      </c>
      <c r="U163" s="1" t="s">
        <v>93</v>
      </c>
      <c r="V163" s="1" t="s">
        <v>44</v>
      </c>
      <c r="W163" s="1" t="s">
        <v>285</v>
      </c>
      <c r="X163" s="7" t="s">
        <v>48</v>
      </c>
    </row>
    <row r="164" spans="1:24" x14ac:dyDescent="0.25">
      <c r="A164" s="1" t="s">
        <v>540</v>
      </c>
      <c r="B164" s="1" t="s">
        <v>541</v>
      </c>
      <c r="C164" s="1" t="s">
        <v>87</v>
      </c>
      <c r="D164" s="1" t="s">
        <v>41</v>
      </c>
      <c r="E164" s="3">
        <v>34780</v>
      </c>
      <c r="F164" s="4">
        <f t="shared" si="22"/>
        <v>1995</v>
      </c>
      <c r="G164" s="4">
        <f t="shared" si="16"/>
        <v>3</v>
      </c>
      <c r="H164" s="5" t="s">
        <v>8</v>
      </c>
      <c r="I164" s="3">
        <v>34807</v>
      </c>
      <c r="J164" s="4">
        <f t="shared" si="23"/>
        <v>1995</v>
      </c>
      <c r="K164" s="5" t="s">
        <v>8</v>
      </c>
      <c r="L164" s="1" t="s">
        <v>434</v>
      </c>
      <c r="M164" s="4">
        <f t="shared" si="17"/>
        <v>27</v>
      </c>
      <c r="N164" s="1" t="s">
        <v>1</v>
      </c>
      <c r="O164" s="1" t="s">
        <v>3</v>
      </c>
      <c r="P164" s="1" t="s">
        <v>120</v>
      </c>
      <c r="Q164" s="6">
        <v>11259</v>
      </c>
      <c r="R164" s="1" t="s">
        <v>542</v>
      </c>
      <c r="S164" s="1" t="s">
        <v>168</v>
      </c>
      <c r="T164" s="1" t="s">
        <v>64</v>
      </c>
      <c r="U164" s="1" t="s">
        <v>43</v>
      </c>
      <c r="V164" s="1" t="s">
        <v>43</v>
      </c>
      <c r="W164" s="1" t="s">
        <v>99</v>
      </c>
      <c r="X164" s="7" t="s">
        <v>48</v>
      </c>
    </row>
    <row r="165" spans="1:24" x14ac:dyDescent="0.25">
      <c r="A165" s="1" t="s">
        <v>274</v>
      </c>
      <c r="B165" s="1" t="s">
        <v>286</v>
      </c>
      <c r="C165" s="1" t="s">
        <v>87</v>
      </c>
      <c r="D165" s="1" t="s">
        <v>41</v>
      </c>
      <c r="E165" s="3">
        <v>33512</v>
      </c>
      <c r="F165" s="4">
        <f t="shared" si="22"/>
        <v>1991</v>
      </c>
      <c r="G165" s="4">
        <f t="shared" si="16"/>
        <v>10</v>
      </c>
      <c r="H165" s="5" t="s">
        <v>5</v>
      </c>
      <c r="I165" s="3">
        <v>33513</v>
      </c>
      <c r="J165" s="4">
        <f t="shared" si="23"/>
        <v>1991</v>
      </c>
      <c r="K165" s="5" t="s">
        <v>5</v>
      </c>
      <c r="L165" s="1" t="s">
        <v>113</v>
      </c>
      <c r="M165" s="4">
        <f t="shared" si="17"/>
        <v>1</v>
      </c>
      <c r="N165" s="1" t="s">
        <v>246</v>
      </c>
      <c r="O165" s="1" t="s">
        <v>246</v>
      </c>
      <c r="P165" s="1" t="s">
        <v>120</v>
      </c>
      <c r="Q165" s="6">
        <v>10695</v>
      </c>
      <c r="R165" s="1" t="s">
        <v>277</v>
      </c>
      <c r="S165" s="1" t="s">
        <v>98</v>
      </c>
      <c r="T165" s="1" t="s">
        <v>59</v>
      </c>
      <c r="U165" s="1" t="s">
        <v>43</v>
      </c>
      <c r="V165" s="1" t="s">
        <v>43</v>
      </c>
      <c r="W165" s="1" t="s">
        <v>99</v>
      </c>
      <c r="X165" s="7" t="s">
        <v>48</v>
      </c>
    </row>
    <row r="166" spans="1:24" x14ac:dyDescent="0.25">
      <c r="A166" s="1" t="s">
        <v>2195</v>
      </c>
      <c r="B166" s="1" t="s">
        <v>2196</v>
      </c>
      <c r="C166" s="1" t="s">
        <v>87</v>
      </c>
      <c r="D166" s="1" t="s">
        <v>40</v>
      </c>
      <c r="E166" s="3">
        <v>40885</v>
      </c>
      <c r="F166" s="4">
        <f t="shared" si="22"/>
        <v>2011</v>
      </c>
      <c r="G166" s="4">
        <f t="shared" si="16"/>
        <v>12</v>
      </c>
      <c r="H166" s="5" t="s">
        <v>25</v>
      </c>
      <c r="I166" s="3">
        <v>40954</v>
      </c>
      <c r="J166" s="4">
        <f t="shared" si="23"/>
        <v>2012</v>
      </c>
      <c r="K166" s="5" t="s">
        <v>25</v>
      </c>
      <c r="L166" s="1" t="s">
        <v>1949</v>
      </c>
      <c r="M166" s="4">
        <f t="shared" si="17"/>
        <v>69</v>
      </c>
      <c r="N166" s="1" t="s">
        <v>1</v>
      </c>
      <c r="O166" s="1" t="s">
        <v>2</v>
      </c>
      <c r="P166" s="1" t="s">
        <v>1511</v>
      </c>
      <c r="Q166" s="6">
        <v>17218</v>
      </c>
      <c r="R166" s="1" t="s">
        <v>2191</v>
      </c>
      <c r="S166" s="1" t="s">
        <v>168</v>
      </c>
      <c r="T166" s="1" t="s">
        <v>64</v>
      </c>
      <c r="U166" s="1" t="s">
        <v>1744</v>
      </c>
      <c r="V166" s="1" t="s">
        <v>46</v>
      </c>
      <c r="W166" s="1" t="s">
        <v>87</v>
      </c>
      <c r="X166" s="7" t="s">
        <v>48</v>
      </c>
    </row>
    <row r="167" spans="1:24" x14ac:dyDescent="0.25">
      <c r="A167" s="1" t="s">
        <v>543</v>
      </c>
      <c r="B167" s="1" t="s">
        <v>544</v>
      </c>
      <c r="C167" s="1" t="s">
        <v>87</v>
      </c>
      <c r="D167" s="1" t="s">
        <v>39</v>
      </c>
      <c r="E167" s="3">
        <v>34775</v>
      </c>
      <c r="F167" s="4">
        <f t="shared" si="22"/>
        <v>1995</v>
      </c>
      <c r="G167" s="4">
        <f t="shared" si="16"/>
        <v>3</v>
      </c>
      <c r="H167" s="5" t="s">
        <v>8</v>
      </c>
      <c r="I167" s="3">
        <v>34810</v>
      </c>
      <c r="J167" s="4">
        <f t="shared" si="23"/>
        <v>1995</v>
      </c>
      <c r="K167" s="5" t="s">
        <v>8</v>
      </c>
      <c r="L167" s="1" t="s">
        <v>434</v>
      </c>
      <c r="M167" s="4">
        <f t="shared" si="17"/>
        <v>35</v>
      </c>
      <c r="N167" s="1" t="s">
        <v>1</v>
      </c>
      <c r="O167" s="1" t="s">
        <v>2</v>
      </c>
      <c r="P167" s="1" t="s">
        <v>189</v>
      </c>
      <c r="Q167" s="6">
        <v>11728</v>
      </c>
      <c r="R167" s="1" t="s">
        <v>545</v>
      </c>
      <c r="S167" s="1" t="s">
        <v>546</v>
      </c>
      <c r="T167" s="1" t="s">
        <v>55</v>
      </c>
      <c r="U167" s="1" t="s">
        <v>269</v>
      </c>
      <c r="V167" s="1" t="s">
        <v>45</v>
      </c>
      <c r="W167" s="1" t="s">
        <v>87</v>
      </c>
      <c r="X167" s="7" t="s">
        <v>48</v>
      </c>
    </row>
    <row r="168" spans="1:24" x14ac:dyDescent="0.25">
      <c r="A168" s="1" t="s">
        <v>662</v>
      </c>
      <c r="B168" s="1" t="s">
        <v>663</v>
      </c>
      <c r="C168" s="1" t="s">
        <v>87</v>
      </c>
      <c r="D168" s="1" t="s">
        <v>41</v>
      </c>
      <c r="E168" s="3">
        <v>35172</v>
      </c>
      <c r="F168" s="4">
        <f t="shared" si="22"/>
        <v>1996</v>
      </c>
      <c r="G168" s="4">
        <f t="shared" si="16"/>
        <v>4</v>
      </c>
      <c r="H168" s="5" t="s">
        <v>9</v>
      </c>
      <c r="I168" s="3">
        <v>35188</v>
      </c>
      <c r="J168" s="4">
        <f t="shared" si="23"/>
        <v>1996</v>
      </c>
      <c r="K168" s="5" t="s">
        <v>10</v>
      </c>
      <c r="L168" s="1" t="s">
        <v>434</v>
      </c>
      <c r="M168" s="4">
        <f t="shared" si="17"/>
        <v>16</v>
      </c>
      <c r="N168" s="1" t="s">
        <v>1</v>
      </c>
      <c r="O168" s="1" t="s">
        <v>3</v>
      </c>
      <c r="P168" s="1" t="s">
        <v>362</v>
      </c>
      <c r="Q168" s="6">
        <v>11670</v>
      </c>
      <c r="R168" s="1" t="s">
        <v>664</v>
      </c>
      <c r="S168" s="1" t="s">
        <v>203</v>
      </c>
      <c r="T168" s="1" t="s">
        <v>50</v>
      </c>
      <c r="U168" s="1" t="s">
        <v>43</v>
      </c>
      <c r="V168" s="1" t="s">
        <v>43</v>
      </c>
      <c r="W168" s="1" t="s">
        <v>99</v>
      </c>
      <c r="X168" s="7" t="s">
        <v>48</v>
      </c>
    </row>
    <row r="169" spans="1:24" x14ac:dyDescent="0.25">
      <c r="A169" s="1" t="s">
        <v>547</v>
      </c>
      <c r="B169" s="1" t="s">
        <v>548</v>
      </c>
      <c r="C169" s="1" t="s">
        <v>87</v>
      </c>
      <c r="D169" s="1" t="s">
        <v>41</v>
      </c>
      <c r="E169" s="3">
        <v>34780</v>
      </c>
      <c r="F169" s="4">
        <f t="shared" si="22"/>
        <v>1995</v>
      </c>
      <c r="G169" s="4">
        <f t="shared" si="16"/>
        <v>3</v>
      </c>
      <c r="H169" s="5" t="s">
        <v>8</v>
      </c>
      <c r="I169" s="3">
        <v>34813</v>
      </c>
      <c r="J169" s="4">
        <f t="shared" si="23"/>
        <v>1995</v>
      </c>
      <c r="K169" s="5" t="s">
        <v>8</v>
      </c>
      <c r="L169" s="1" t="s">
        <v>434</v>
      </c>
      <c r="M169" s="4">
        <f t="shared" si="17"/>
        <v>33</v>
      </c>
      <c r="N169" s="1" t="s">
        <v>1</v>
      </c>
      <c r="O169" s="1" t="s">
        <v>3</v>
      </c>
      <c r="P169" s="1" t="s">
        <v>134</v>
      </c>
      <c r="Q169" s="6">
        <v>11535</v>
      </c>
      <c r="R169" s="1" t="s">
        <v>549</v>
      </c>
      <c r="S169" s="1" t="s">
        <v>98</v>
      </c>
      <c r="T169" s="1" t="s">
        <v>51</v>
      </c>
      <c r="U169" s="1" t="s">
        <v>43</v>
      </c>
      <c r="V169" s="1" t="s">
        <v>43</v>
      </c>
      <c r="W169" s="1" t="s">
        <v>99</v>
      </c>
      <c r="X169" s="7" t="s">
        <v>48</v>
      </c>
    </row>
    <row r="170" spans="1:24" x14ac:dyDescent="0.25">
      <c r="A170" s="1" t="s">
        <v>287</v>
      </c>
      <c r="B170" s="1" t="s">
        <v>288</v>
      </c>
      <c r="C170" s="1" t="s">
        <v>87</v>
      </c>
      <c r="D170" s="1" t="s">
        <v>40</v>
      </c>
      <c r="E170" s="3">
        <v>33492</v>
      </c>
      <c r="F170" s="4">
        <f t="shared" si="22"/>
        <v>1991</v>
      </c>
      <c r="G170" s="4">
        <f t="shared" si="16"/>
        <v>9</v>
      </c>
      <c r="H170" s="5" t="s">
        <v>5</v>
      </c>
      <c r="I170" s="3">
        <v>33522</v>
      </c>
      <c r="J170" s="4">
        <f t="shared" si="23"/>
        <v>1991</v>
      </c>
      <c r="K170" s="5" t="s">
        <v>5</v>
      </c>
      <c r="L170" s="1" t="s">
        <v>113</v>
      </c>
      <c r="M170" s="4">
        <f t="shared" si="17"/>
        <v>30</v>
      </c>
      <c r="N170" s="1" t="s">
        <v>1</v>
      </c>
      <c r="O170" s="1" t="s">
        <v>2</v>
      </c>
      <c r="P170" s="1" t="s">
        <v>134</v>
      </c>
      <c r="Q170" s="6">
        <v>10357</v>
      </c>
      <c r="R170" s="1" t="s">
        <v>289</v>
      </c>
      <c r="S170" s="1" t="s">
        <v>144</v>
      </c>
      <c r="T170" s="1" t="s">
        <v>50</v>
      </c>
      <c r="U170" s="1" t="s">
        <v>43</v>
      </c>
      <c r="V170" s="1" t="s">
        <v>43</v>
      </c>
      <c r="W170" s="1" t="s">
        <v>285</v>
      </c>
      <c r="X170" s="7" t="s">
        <v>48</v>
      </c>
    </row>
    <row r="171" spans="1:24" x14ac:dyDescent="0.25">
      <c r="A171" s="1" t="s">
        <v>1300</v>
      </c>
      <c r="B171" s="1" t="s">
        <v>1301</v>
      </c>
      <c r="C171" s="1" t="s">
        <v>87</v>
      </c>
      <c r="D171" s="1" t="s">
        <v>41</v>
      </c>
      <c r="E171" s="3">
        <v>36949</v>
      </c>
      <c r="F171" s="4">
        <f t="shared" si="22"/>
        <v>2001</v>
      </c>
      <c r="G171" s="4">
        <f t="shared" si="16"/>
        <v>2</v>
      </c>
      <c r="H171" s="5" t="s">
        <v>14</v>
      </c>
      <c r="I171" s="3">
        <v>36964</v>
      </c>
      <c r="J171" s="4">
        <f t="shared" si="23"/>
        <v>2001</v>
      </c>
      <c r="K171" s="5" t="s">
        <v>14</v>
      </c>
      <c r="L171" s="1" t="s">
        <v>819</v>
      </c>
      <c r="M171" s="4">
        <f t="shared" si="17"/>
        <v>15</v>
      </c>
      <c r="N171" s="1" t="s">
        <v>1</v>
      </c>
      <c r="O171" s="1" t="s">
        <v>2</v>
      </c>
      <c r="P171" s="1" t="s">
        <v>362</v>
      </c>
      <c r="Q171" s="6">
        <v>14064</v>
      </c>
      <c r="R171" s="1" t="s">
        <v>1302</v>
      </c>
      <c r="S171" s="1" t="s">
        <v>1303</v>
      </c>
      <c r="T171" s="1" t="s">
        <v>52</v>
      </c>
      <c r="U171" s="1" t="s">
        <v>726</v>
      </c>
      <c r="V171" s="1" t="s">
        <v>46</v>
      </c>
      <c r="W171" s="1" t="s">
        <v>99</v>
      </c>
      <c r="X171" s="7" t="s">
        <v>48</v>
      </c>
    </row>
    <row r="172" spans="1:24" x14ac:dyDescent="0.25">
      <c r="A172" s="1" t="s">
        <v>343</v>
      </c>
      <c r="B172" s="1" t="s">
        <v>344</v>
      </c>
      <c r="C172" s="1" t="s">
        <v>87</v>
      </c>
      <c r="D172" s="1" t="s">
        <v>39</v>
      </c>
      <c r="E172" s="3">
        <v>33795</v>
      </c>
      <c r="F172" s="4">
        <f t="shared" si="22"/>
        <v>1992</v>
      </c>
      <c r="G172" s="4">
        <f t="shared" si="16"/>
        <v>7</v>
      </c>
      <c r="H172" s="5" t="s">
        <v>6</v>
      </c>
      <c r="I172" s="3">
        <v>33821</v>
      </c>
      <c r="J172" s="4">
        <f t="shared" si="23"/>
        <v>1992</v>
      </c>
      <c r="K172" s="5" t="s">
        <v>6</v>
      </c>
      <c r="L172" s="1" t="s">
        <v>113</v>
      </c>
      <c r="M172" s="4">
        <f t="shared" si="17"/>
        <v>26</v>
      </c>
      <c r="N172" s="1" t="s">
        <v>1</v>
      </c>
      <c r="O172" s="1" t="s">
        <v>3</v>
      </c>
      <c r="P172" s="1" t="s">
        <v>189</v>
      </c>
      <c r="Q172" s="6">
        <v>11467</v>
      </c>
      <c r="R172" s="1" t="s">
        <v>345</v>
      </c>
      <c r="S172" s="1" t="s">
        <v>98</v>
      </c>
      <c r="T172" s="1" t="s">
        <v>51</v>
      </c>
      <c r="U172" s="1" t="s">
        <v>248</v>
      </c>
      <c r="V172" s="1" t="s">
        <v>45</v>
      </c>
      <c r="W172" s="1" t="s">
        <v>87</v>
      </c>
      <c r="X172" s="7" t="s">
        <v>48</v>
      </c>
    </row>
    <row r="173" spans="1:24" x14ac:dyDescent="0.25">
      <c r="A173" s="1" t="s">
        <v>550</v>
      </c>
      <c r="B173" s="1" t="s">
        <v>551</v>
      </c>
      <c r="C173" s="1" t="s">
        <v>87</v>
      </c>
      <c r="D173" s="1" t="s">
        <v>41</v>
      </c>
      <c r="E173" s="3">
        <v>34813</v>
      </c>
      <c r="F173" s="4">
        <f t="shared" si="22"/>
        <v>1995</v>
      </c>
      <c r="G173" s="4">
        <f t="shared" si="16"/>
        <v>4</v>
      </c>
      <c r="H173" s="5" t="s">
        <v>8</v>
      </c>
      <c r="I173" s="3">
        <v>34817</v>
      </c>
      <c r="J173" s="4">
        <f t="shared" si="23"/>
        <v>1995</v>
      </c>
      <c r="K173" s="5" t="s">
        <v>8</v>
      </c>
      <c r="L173" s="1" t="s">
        <v>434</v>
      </c>
      <c r="M173" s="4">
        <f t="shared" si="17"/>
        <v>4</v>
      </c>
      <c r="N173" s="1" t="s">
        <v>1</v>
      </c>
      <c r="O173" s="1" t="s">
        <v>3</v>
      </c>
      <c r="P173" s="1" t="s">
        <v>362</v>
      </c>
      <c r="Q173" s="6">
        <v>11830</v>
      </c>
      <c r="R173" s="1" t="s">
        <v>552</v>
      </c>
      <c r="S173" s="1" t="s">
        <v>98</v>
      </c>
      <c r="T173" s="1" t="s">
        <v>56</v>
      </c>
      <c r="U173" s="1" t="s">
        <v>43</v>
      </c>
      <c r="V173" s="1" t="s">
        <v>43</v>
      </c>
      <c r="W173" s="1" t="s">
        <v>99</v>
      </c>
      <c r="X173" s="7" t="s">
        <v>48</v>
      </c>
    </row>
    <row r="174" spans="1:24" x14ac:dyDescent="0.25">
      <c r="A174" s="1" t="s">
        <v>1791</v>
      </c>
      <c r="B174" s="1" t="s">
        <v>1792</v>
      </c>
      <c r="C174" s="1" t="s">
        <v>102</v>
      </c>
      <c r="D174" s="1" t="s">
        <v>103</v>
      </c>
      <c r="E174" s="3">
        <v>39464</v>
      </c>
      <c r="F174" s="4">
        <f t="shared" si="22"/>
        <v>2008</v>
      </c>
      <c r="G174" s="4">
        <f t="shared" si="16"/>
        <v>1</v>
      </c>
      <c r="H174" s="5" t="s">
        <v>21</v>
      </c>
      <c r="I174" s="3">
        <v>39491</v>
      </c>
      <c r="J174" s="4">
        <f t="shared" si="23"/>
        <v>2008</v>
      </c>
      <c r="K174" s="5" t="s">
        <v>21</v>
      </c>
      <c r="L174" s="1" t="s">
        <v>1686</v>
      </c>
      <c r="M174" s="4">
        <f t="shared" si="17"/>
        <v>27</v>
      </c>
      <c r="N174" s="1" t="s">
        <v>1793</v>
      </c>
      <c r="O174" s="1" t="s">
        <v>1793</v>
      </c>
      <c r="P174" s="1" t="s">
        <v>106</v>
      </c>
      <c r="Q174" s="6">
        <v>16327</v>
      </c>
      <c r="R174" s="1" t="s">
        <v>1794</v>
      </c>
      <c r="S174" s="1" t="s">
        <v>1795</v>
      </c>
      <c r="T174" s="1" t="s">
        <v>50</v>
      </c>
      <c r="U174" s="1" t="s">
        <v>43</v>
      </c>
      <c r="V174" s="1" t="s">
        <v>43</v>
      </c>
      <c r="W174" s="1" t="s">
        <v>99</v>
      </c>
      <c r="X174" s="7" t="s">
        <v>48</v>
      </c>
    </row>
    <row r="175" spans="1:24" x14ac:dyDescent="0.25">
      <c r="A175" s="1" t="s">
        <v>665</v>
      </c>
      <c r="B175" s="1" t="s">
        <v>666</v>
      </c>
      <c r="C175" s="1" t="s">
        <v>87</v>
      </c>
      <c r="D175" s="1" t="s">
        <v>41</v>
      </c>
      <c r="E175" s="3">
        <v>35179</v>
      </c>
      <c r="F175" s="4">
        <f t="shared" si="22"/>
        <v>1996</v>
      </c>
      <c r="G175" s="4">
        <f t="shared" si="16"/>
        <v>4</v>
      </c>
      <c r="H175" s="5" t="s">
        <v>9</v>
      </c>
      <c r="I175" s="3">
        <v>35193</v>
      </c>
      <c r="J175" s="4">
        <f t="shared" si="23"/>
        <v>1996</v>
      </c>
      <c r="K175" s="5" t="s">
        <v>10</v>
      </c>
      <c r="L175" s="1" t="s">
        <v>434</v>
      </c>
      <c r="M175" s="4">
        <f t="shared" si="17"/>
        <v>14</v>
      </c>
      <c r="N175" s="1" t="s">
        <v>1</v>
      </c>
      <c r="O175" s="1" t="s">
        <v>3</v>
      </c>
      <c r="P175" s="1" t="s">
        <v>306</v>
      </c>
      <c r="Q175" s="6">
        <v>11858</v>
      </c>
      <c r="R175" s="1" t="s">
        <v>667</v>
      </c>
      <c r="S175" s="1" t="s">
        <v>98</v>
      </c>
      <c r="T175" s="1" t="s">
        <v>51</v>
      </c>
      <c r="U175" s="1" t="s">
        <v>43</v>
      </c>
      <c r="V175" s="1" t="s">
        <v>43</v>
      </c>
      <c r="W175" s="1" t="s">
        <v>99</v>
      </c>
      <c r="X175" s="7" t="s">
        <v>48</v>
      </c>
    </row>
    <row r="176" spans="1:24" x14ac:dyDescent="0.25">
      <c r="A176" s="1" t="s">
        <v>1750</v>
      </c>
      <c r="B176" s="1" t="s">
        <v>1751</v>
      </c>
      <c r="C176" s="1" t="s">
        <v>102</v>
      </c>
      <c r="D176" s="1" t="s">
        <v>103</v>
      </c>
      <c r="E176" s="3">
        <v>39129</v>
      </c>
      <c r="F176" s="4">
        <f t="shared" si="22"/>
        <v>2007</v>
      </c>
      <c r="G176" s="4">
        <f t="shared" si="16"/>
        <v>2</v>
      </c>
      <c r="H176" s="5" t="s">
        <v>20</v>
      </c>
      <c r="I176" s="3">
        <v>39129</v>
      </c>
      <c r="J176" s="4">
        <f t="shared" si="23"/>
        <v>2007</v>
      </c>
      <c r="K176" s="5" t="s">
        <v>20</v>
      </c>
      <c r="L176" s="1" t="s">
        <v>1686</v>
      </c>
      <c r="M176" s="4">
        <f t="shared" si="17"/>
        <v>0</v>
      </c>
      <c r="N176" s="1" t="s">
        <v>1</v>
      </c>
      <c r="O176" s="1" t="s">
        <v>3</v>
      </c>
      <c r="P176" s="1" t="s">
        <v>120</v>
      </c>
      <c r="Q176" s="6" t="s">
        <v>48</v>
      </c>
      <c r="R176" s="1" t="s">
        <v>1752</v>
      </c>
      <c r="S176" s="1" t="s">
        <v>164</v>
      </c>
      <c r="T176" s="1" t="s">
        <v>51</v>
      </c>
      <c r="U176" s="1" t="s">
        <v>93</v>
      </c>
      <c r="V176" s="1" t="s">
        <v>44</v>
      </c>
      <c r="W176" s="1" t="s">
        <v>99</v>
      </c>
      <c r="X176" s="7" t="s">
        <v>48</v>
      </c>
    </row>
    <row r="177" spans="1:24" x14ac:dyDescent="0.25">
      <c r="A177" s="5" t="s">
        <v>2931</v>
      </c>
      <c r="B177" s="1" t="s">
        <v>2932</v>
      </c>
      <c r="C177" s="1" t="s">
        <v>102</v>
      </c>
      <c r="D177" s="1" t="s">
        <v>103</v>
      </c>
      <c r="E177" s="3">
        <v>43858</v>
      </c>
      <c r="F177" s="4">
        <v>2020</v>
      </c>
      <c r="G177" s="4">
        <f t="shared" si="16"/>
        <v>1</v>
      </c>
      <c r="H177" s="5" t="s">
        <v>33</v>
      </c>
      <c r="I177" s="3">
        <v>43861</v>
      </c>
      <c r="J177" s="4">
        <v>2020</v>
      </c>
      <c r="K177" s="5" t="s">
        <v>33</v>
      </c>
      <c r="L177" s="5" t="s">
        <v>2745</v>
      </c>
      <c r="M177" s="4">
        <f t="shared" si="17"/>
        <v>3</v>
      </c>
      <c r="N177" s="1" t="s">
        <v>1</v>
      </c>
      <c r="O177" s="1" t="s">
        <v>3</v>
      </c>
      <c r="P177" s="1" t="s">
        <v>1702</v>
      </c>
      <c r="Q177" s="6" t="s">
        <v>48</v>
      </c>
      <c r="R177" s="1" t="s">
        <v>48</v>
      </c>
      <c r="S177" s="5" t="s">
        <v>2933</v>
      </c>
      <c r="T177" s="1" t="s">
        <v>55</v>
      </c>
      <c r="U177" s="1" t="s">
        <v>43</v>
      </c>
      <c r="V177" s="1" t="s">
        <v>43</v>
      </c>
      <c r="W177" s="5" t="s">
        <v>99</v>
      </c>
      <c r="X177" s="7" t="s">
        <v>48</v>
      </c>
    </row>
    <row r="178" spans="1:24" x14ac:dyDescent="0.25">
      <c r="A178" s="1" t="s">
        <v>2984</v>
      </c>
      <c r="B178" s="5" t="s">
        <v>2985</v>
      </c>
      <c r="C178" s="1" t="s">
        <v>87</v>
      </c>
      <c r="D178" s="1" t="s">
        <v>41</v>
      </c>
      <c r="E178" s="3">
        <v>44173</v>
      </c>
      <c r="F178" s="4">
        <v>2020</v>
      </c>
      <c r="G178" s="4">
        <f t="shared" si="16"/>
        <v>12</v>
      </c>
      <c r="H178" s="5" t="s">
        <v>34</v>
      </c>
      <c r="I178" s="3">
        <v>44230</v>
      </c>
      <c r="J178" s="4">
        <v>2021</v>
      </c>
      <c r="K178" s="5" t="s">
        <v>34</v>
      </c>
      <c r="L178" s="5" t="s">
        <v>2745</v>
      </c>
      <c r="M178" s="4">
        <f t="shared" si="17"/>
        <v>57</v>
      </c>
      <c r="N178" s="1" t="s">
        <v>1</v>
      </c>
      <c r="O178" s="1" t="s">
        <v>3</v>
      </c>
      <c r="P178" s="1" t="s">
        <v>2423</v>
      </c>
      <c r="Q178" s="6">
        <v>20779</v>
      </c>
      <c r="R178" s="5" t="s">
        <v>2986</v>
      </c>
      <c r="S178" s="1" t="s">
        <v>2987</v>
      </c>
      <c r="T178" s="1" t="s">
        <v>54</v>
      </c>
      <c r="U178" s="1" t="s">
        <v>43</v>
      </c>
      <c r="V178" s="1" t="s">
        <v>43</v>
      </c>
      <c r="W178" s="1" t="s">
        <v>99</v>
      </c>
      <c r="X178" s="7" t="s">
        <v>48</v>
      </c>
    </row>
    <row r="179" spans="1:24" x14ac:dyDescent="0.25">
      <c r="A179" s="1" t="s">
        <v>553</v>
      </c>
      <c r="B179" s="1" t="s">
        <v>554</v>
      </c>
      <c r="C179" s="1" t="s">
        <v>87</v>
      </c>
      <c r="D179" s="1" t="s">
        <v>41</v>
      </c>
      <c r="E179" s="3">
        <v>34794</v>
      </c>
      <c r="F179" s="4">
        <f t="shared" ref="F179:F220" si="24">+YEAR(E179)</f>
        <v>1995</v>
      </c>
      <c r="G179" s="4">
        <f t="shared" si="16"/>
        <v>4</v>
      </c>
      <c r="H179" s="5" t="s">
        <v>8</v>
      </c>
      <c r="I179" s="3">
        <v>34822</v>
      </c>
      <c r="J179" s="4">
        <f t="shared" ref="J179:J220" si="25">+YEAR(I179)</f>
        <v>1995</v>
      </c>
      <c r="K179" s="5" t="s">
        <v>9</v>
      </c>
      <c r="L179" s="1" t="s">
        <v>434</v>
      </c>
      <c r="M179" s="4">
        <f t="shared" si="17"/>
        <v>28</v>
      </c>
      <c r="N179" s="1" t="s">
        <v>1</v>
      </c>
      <c r="O179" s="1" t="s">
        <v>3</v>
      </c>
      <c r="P179" s="1" t="s">
        <v>127</v>
      </c>
      <c r="Q179" s="6">
        <v>11880</v>
      </c>
      <c r="R179" s="1" t="s">
        <v>555</v>
      </c>
      <c r="S179" s="1" t="s">
        <v>556</v>
      </c>
      <c r="T179" s="1" t="s">
        <v>50</v>
      </c>
      <c r="U179" s="1" t="s">
        <v>43</v>
      </c>
      <c r="V179" s="1" t="s">
        <v>43</v>
      </c>
      <c r="W179" s="1" t="s">
        <v>99</v>
      </c>
      <c r="X179" s="7" t="s">
        <v>48</v>
      </c>
    </row>
    <row r="180" spans="1:24" x14ac:dyDescent="0.25">
      <c r="A180" s="1" t="s">
        <v>668</v>
      </c>
      <c r="B180" s="1" t="s">
        <v>669</v>
      </c>
      <c r="C180" s="1" t="s">
        <v>87</v>
      </c>
      <c r="D180" s="1" t="s">
        <v>41</v>
      </c>
      <c r="E180" s="3">
        <v>35179</v>
      </c>
      <c r="F180" s="4">
        <f t="shared" si="24"/>
        <v>1996</v>
      </c>
      <c r="G180" s="4">
        <f t="shared" si="16"/>
        <v>4</v>
      </c>
      <c r="H180" s="5" t="s">
        <v>9</v>
      </c>
      <c r="I180" s="3">
        <v>35195</v>
      </c>
      <c r="J180" s="4">
        <f t="shared" si="25"/>
        <v>1996</v>
      </c>
      <c r="K180" s="5" t="s">
        <v>10</v>
      </c>
      <c r="L180" s="1" t="s">
        <v>434</v>
      </c>
      <c r="M180" s="4">
        <f t="shared" si="17"/>
        <v>16</v>
      </c>
      <c r="N180" s="1" t="s">
        <v>1</v>
      </c>
      <c r="O180" s="1" t="s">
        <v>3</v>
      </c>
      <c r="P180" s="1" t="s">
        <v>481</v>
      </c>
      <c r="Q180" s="6">
        <v>12344</v>
      </c>
      <c r="R180" s="1" t="s">
        <v>670</v>
      </c>
      <c r="S180" s="1" t="s">
        <v>98</v>
      </c>
      <c r="T180" s="1" t="s">
        <v>51</v>
      </c>
      <c r="U180" s="1" t="s">
        <v>43</v>
      </c>
      <c r="V180" s="1" t="s">
        <v>43</v>
      </c>
      <c r="W180" s="1" t="s">
        <v>99</v>
      </c>
      <c r="X180" s="7" t="s">
        <v>48</v>
      </c>
    </row>
    <row r="181" spans="1:24" x14ac:dyDescent="0.25">
      <c r="A181" s="1" t="s">
        <v>1677</v>
      </c>
      <c r="B181" s="1" t="s">
        <v>1678</v>
      </c>
      <c r="C181" s="1" t="s">
        <v>87</v>
      </c>
      <c r="D181" s="1" t="s">
        <v>39</v>
      </c>
      <c r="E181" s="3">
        <v>38768</v>
      </c>
      <c r="F181" s="4">
        <f t="shared" si="24"/>
        <v>2006</v>
      </c>
      <c r="G181" s="4">
        <f t="shared" si="16"/>
        <v>2</v>
      </c>
      <c r="H181" s="5" t="s">
        <v>19</v>
      </c>
      <c r="I181" s="3">
        <v>38769</v>
      </c>
      <c r="J181" s="4">
        <f t="shared" si="25"/>
        <v>2006</v>
      </c>
      <c r="K181" s="5" t="s">
        <v>19</v>
      </c>
      <c r="L181" s="1" t="s">
        <v>1457</v>
      </c>
      <c r="M181" s="4">
        <f t="shared" si="17"/>
        <v>1</v>
      </c>
      <c r="N181" s="1" t="s">
        <v>1</v>
      </c>
      <c r="O181" s="1" t="s">
        <v>2</v>
      </c>
      <c r="P181" s="1" t="s">
        <v>306</v>
      </c>
      <c r="Q181" s="6">
        <v>15516</v>
      </c>
      <c r="R181" s="1" t="s">
        <v>1679</v>
      </c>
      <c r="S181" s="1" t="s">
        <v>54</v>
      </c>
      <c r="T181" s="1" t="s">
        <v>54</v>
      </c>
      <c r="U181" s="1" t="s">
        <v>334</v>
      </c>
      <c r="V181" s="1" t="s">
        <v>47</v>
      </c>
      <c r="W181" s="1" t="s">
        <v>87</v>
      </c>
      <c r="X181" s="7" t="s">
        <v>48</v>
      </c>
    </row>
    <row r="182" spans="1:24" x14ac:dyDescent="0.25">
      <c r="A182" s="1" t="s">
        <v>290</v>
      </c>
      <c r="B182" s="1" t="s">
        <v>291</v>
      </c>
      <c r="C182" s="1" t="s">
        <v>87</v>
      </c>
      <c r="D182" s="1" t="s">
        <v>40</v>
      </c>
      <c r="E182" s="3">
        <v>33492</v>
      </c>
      <c r="F182" s="4">
        <f t="shared" si="24"/>
        <v>1991</v>
      </c>
      <c r="G182" s="4">
        <f t="shared" si="16"/>
        <v>9</v>
      </c>
      <c r="H182" s="5" t="s">
        <v>5</v>
      </c>
      <c r="I182" s="3">
        <v>33546</v>
      </c>
      <c r="J182" s="4">
        <f t="shared" si="25"/>
        <v>1991</v>
      </c>
      <c r="K182" s="5" t="s">
        <v>5</v>
      </c>
      <c r="L182" s="1" t="s">
        <v>113</v>
      </c>
      <c r="M182" s="4">
        <f t="shared" si="17"/>
        <v>54</v>
      </c>
      <c r="N182" s="1" t="s">
        <v>1</v>
      </c>
      <c r="O182" s="1" t="s">
        <v>3</v>
      </c>
      <c r="P182" s="1" t="s">
        <v>90</v>
      </c>
      <c r="Q182" s="6" t="s">
        <v>48</v>
      </c>
      <c r="R182" s="1" t="s">
        <v>292</v>
      </c>
      <c r="S182" s="1" t="s">
        <v>98</v>
      </c>
      <c r="T182" s="1" t="s">
        <v>51</v>
      </c>
      <c r="U182" s="1" t="s">
        <v>248</v>
      </c>
      <c r="V182" s="1" t="s">
        <v>45</v>
      </c>
      <c r="W182" s="1" t="s">
        <v>87</v>
      </c>
      <c r="X182" s="7" t="s">
        <v>48</v>
      </c>
    </row>
    <row r="183" spans="1:24" x14ac:dyDescent="0.25">
      <c r="A183" s="1" t="s">
        <v>293</v>
      </c>
      <c r="B183" s="1" t="s">
        <v>294</v>
      </c>
      <c r="C183" s="1" t="s">
        <v>87</v>
      </c>
      <c r="D183" s="1" t="s">
        <v>41</v>
      </c>
      <c r="E183" s="3">
        <v>33540</v>
      </c>
      <c r="F183" s="4">
        <f t="shared" si="24"/>
        <v>1991</v>
      </c>
      <c r="G183" s="4">
        <f t="shared" si="16"/>
        <v>10</v>
      </c>
      <c r="H183" s="5" t="s">
        <v>5</v>
      </c>
      <c r="I183" s="3">
        <v>33547</v>
      </c>
      <c r="J183" s="4">
        <f t="shared" si="25"/>
        <v>1991</v>
      </c>
      <c r="K183" s="5" t="s">
        <v>5</v>
      </c>
      <c r="L183" s="1" t="s">
        <v>113</v>
      </c>
      <c r="M183" s="4">
        <f t="shared" si="17"/>
        <v>7</v>
      </c>
      <c r="N183" s="1" t="s">
        <v>1</v>
      </c>
      <c r="O183" s="1" t="s">
        <v>3</v>
      </c>
      <c r="P183" s="1" t="s">
        <v>295</v>
      </c>
      <c r="Q183" s="6">
        <v>10795</v>
      </c>
      <c r="R183" s="1" t="s">
        <v>296</v>
      </c>
      <c r="S183" s="1" t="s">
        <v>297</v>
      </c>
      <c r="T183" s="1" t="s">
        <v>60</v>
      </c>
      <c r="U183" s="1" t="s">
        <v>43</v>
      </c>
      <c r="V183" s="1" t="s">
        <v>43</v>
      </c>
      <c r="W183" s="1" t="s">
        <v>99</v>
      </c>
      <c r="X183" s="7" t="s">
        <v>48</v>
      </c>
    </row>
    <row r="184" spans="1:24" x14ac:dyDescent="0.25">
      <c r="A184" s="1" t="s">
        <v>1617</v>
      </c>
      <c r="B184" s="1" t="s">
        <v>1618</v>
      </c>
      <c r="C184" s="1" t="s">
        <v>102</v>
      </c>
      <c r="D184" s="1" t="s">
        <v>103</v>
      </c>
      <c r="E184" s="3">
        <v>38383</v>
      </c>
      <c r="F184" s="4">
        <f t="shared" si="24"/>
        <v>2005</v>
      </c>
      <c r="G184" s="4">
        <f t="shared" si="16"/>
        <v>1</v>
      </c>
      <c r="H184" s="5" t="s">
        <v>18</v>
      </c>
      <c r="I184" s="3">
        <v>38413</v>
      </c>
      <c r="J184" s="4">
        <f t="shared" si="25"/>
        <v>2005</v>
      </c>
      <c r="K184" s="5" t="s">
        <v>18</v>
      </c>
      <c r="L184" s="1" t="s">
        <v>1457</v>
      </c>
      <c r="M184" s="4">
        <f t="shared" si="17"/>
        <v>30</v>
      </c>
      <c r="N184" s="1" t="s">
        <v>1</v>
      </c>
      <c r="O184" s="1" t="s">
        <v>2</v>
      </c>
      <c r="P184" s="1" t="s">
        <v>306</v>
      </c>
      <c r="Q184" s="6">
        <v>15746</v>
      </c>
      <c r="R184" s="1" t="s">
        <v>1613</v>
      </c>
      <c r="S184" s="1" t="s">
        <v>1614</v>
      </c>
      <c r="T184" s="1" t="s">
        <v>64</v>
      </c>
      <c r="U184" s="1" t="s">
        <v>248</v>
      </c>
      <c r="V184" s="1" t="s">
        <v>45</v>
      </c>
      <c r="W184" s="1" t="s">
        <v>99</v>
      </c>
      <c r="X184" s="7" t="s">
        <v>48</v>
      </c>
    </row>
    <row r="185" spans="1:24" x14ac:dyDescent="0.25">
      <c r="A185" s="1" t="s">
        <v>2393</v>
      </c>
      <c r="B185" s="1" t="s">
        <v>2394</v>
      </c>
      <c r="C185" s="1" t="s">
        <v>87</v>
      </c>
      <c r="D185" s="1" t="s">
        <v>41</v>
      </c>
      <c r="E185" s="3">
        <v>41682</v>
      </c>
      <c r="F185" s="4">
        <f t="shared" si="24"/>
        <v>2014</v>
      </c>
      <c r="G185" s="4">
        <f t="shared" si="16"/>
        <v>2</v>
      </c>
      <c r="H185" s="5" t="s">
        <v>27</v>
      </c>
      <c r="I185" s="3">
        <v>41689</v>
      </c>
      <c r="J185" s="4">
        <f t="shared" si="25"/>
        <v>2014</v>
      </c>
      <c r="K185" s="5" t="s">
        <v>27</v>
      </c>
      <c r="L185" s="1" t="s">
        <v>1949</v>
      </c>
      <c r="M185" s="4">
        <f t="shared" si="17"/>
        <v>7</v>
      </c>
      <c r="N185" s="1" t="s">
        <v>1</v>
      </c>
      <c r="O185" s="1" t="s">
        <v>3</v>
      </c>
      <c r="P185" s="1" t="s">
        <v>322</v>
      </c>
      <c r="Q185" s="6">
        <v>18094</v>
      </c>
      <c r="R185" s="1" t="s">
        <v>2395</v>
      </c>
      <c r="S185" s="1" t="s">
        <v>199</v>
      </c>
      <c r="T185" s="1" t="s">
        <v>51</v>
      </c>
      <c r="U185" s="1" t="s">
        <v>43</v>
      </c>
      <c r="V185" s="1" t="s">
        <v>43</v>
      </c>
      <c r="W185" s="1" t="s">
        <v>99</v>
      </c>
      <c r="X185" s="7" t="s">
        <v>48</v>
      </c>
    </row>
    <row r="186" spans="1:24" x14ac:dyDescent="0.25">
      <c r="A186" s="1" t="s">
        <v>1304</v>
      </c>
      <c r="B186" s="1" t="s">
        <v>1305</v>
      </c>
      <c r="C186" s="1" t="s">
        <v>87</v>
      </c>
      <c r="D186" s="1" t="s">
        <v>40</v>
      </c>
      <c r="E186" s="3">
        <v>36965</v>
      </c>
      <c r="F186" s="4">
        <f t="shared" si="24"/>
        <v>2001</v>
      </c>
      <c r="G186" s="4">
        <f t="shared" si="16"/>
        <v>3</v>
      </c>
      <c r="H186" s="5" t="s">
        <v>14</v>
      </c>
      <c r="I186" s="3">
        <v>36971</v>
      </c>
      <c r="J186" s="4">
        <f t="shared" si="25"/>
        <v>2001</v>
      </c>
      <c r="K186" s="5" t="s">
        <v>14</v>
      </c>
      <c r="L186" s="1" t="s">
        <v>819</v>
      </c>
      <c r="M186" s="4">
        <f t="shared" si="17"/>
        <v>6</v>
      </c>
      <c r="N186" s="1" t="s">
        <v>1</v>
      </c>
      <c r="O186" s="1" t="s">
        <v>2</v>
      </c>
      <c r="P186" s="1" t="s">
        <v>120</v>
      </c>
      <c r="Q186" s="6">
        <v>11839</v>
      </c>
      <c r="R186" s="1" t="s">
        <v>1306</v>
      </c>
      <c r="S186" s="1" t="s">
        <v>369</v>
      </c>
      <c r="T186" s="1" t="s">
        <v>64</v>
      </c>
      <c r="U186" s="1" t="s">
        <v>334</v>
      </c>
      <c r="V186" s="1" t="s">
        <v>47</v>
      </c>
      <c r="W186" s="1" t="s">
        <v>102</v>
      </c>
      <c r="X186" s="7" t="s">
        <v>48</v>
      </c>
    </row>
    <row r="187" spans="1:24" x14ac:dyDescent="0.25">
      <c r="A187" s="1" t="s">
        <v>671</v>
      </c>
      <c r="B187" s="1" t="s">
        <v>672</v>
      </c>
      <c r="C187" s="1" t="s">
        <v>87</v>
      </c>
      <c r="D187" s="1" t="s">
        <v>41</v>
      </c>
      <c r="E187" s="3">
        <v>35172</v>
      </c>
      <c r="F187" s="4">
        <f t="shared" si="24"/>
        <v>1996</v>
      </c>
      <c r="G187" s="4">
        <f t="shared" si="16"/>
        <v>4</v>
      </c>
      <c r="H187" s="5" t="s">
        <v>9</v>
      </c>
      <c r="I187" s="3">
        <v>35199</v>
      </c>
      <c r="J187" s="4">
        <f t="shared" si="25"/>
        <v>1996</v>
      </c>
      <c r="K187" s="5" t="s">
        <v>10</v>
      </c>
      <c r="L187" s="1" t="s">
        <v>434</v>
      </c>
      <c r="M187" s="4">
        <f t="shared" si="17"/>
        <v>27</v>
      </c>
      <c r="N187" s="1" t="s">
        <v>1</v>
      </c>
      <c r="O187" s="1" t="s">
        <v>3</v>
      </c>
      <c r="P187" s="1" t="s">
        <v>189</v>
      </c>
      <c r="Q187" s="6">
        <v>11272</v>
      </c>
      <c r="R187" s="1" t="s">
        <v>673</v>
      </c>
      <c r="S187" s="1" t="s">
        <v>674</v>
      </c>
      <c r="T187" s="1" t="s">
        <v>65</v>
      </c>
      <c r="U187" s="1" t="s">
        <v>43</v>
      </c>
      <c r="V187" s="1" t="s">
        <v>43</v>
      </c>
      <c r="W187" s="1" t="s">
        <v>99</v>
      </c>
      <c r="X187" s="7" t="s">
        <v>48</v>
      </c>
    </row>
    <row r="188" spans="1:24" x14ac:dyDescent="0.25">
      <c r="A188" s="1" t="s">
        <v>2396</v>
      </c>
      <c r="B188" s="1" t="s">
        <v>2397</v>
      </c>
      <c r="C188" s="1" t="s">
        <v>102</v>
      </c>
      <c r="D188" s="1" t="s">
        <v>103</v>
      </c>
      <c r="E188" s="3">
        <v>41688</v>
      </c>
      <c r="F188" s="4">
        <f t="shared" si="24"/>
        <v>2014</v>
      </c>
      <c r="G188" s="4">
        <f t="shared" si="16"/>
        <v>2</v>
      </c>
      <c r="H188" s="5" t="s">
        <v>27</v>
      </c>
      <c r="I188" s="3">
        <v>41689</v>
      </c>
      <c r="J188" s="4">
        <f t="shared" si="25"/>
        <v>2014</v>
      </c>
      <c r="K188" s="5" t="s">
        <v>27</v>
      </c>
      <c r="L188" s="1" t="s">
        <v>1949</v>
      </c>
      <c r="M188" s="4">
        <f t="shared" si="17"/>
        <v>1</v>
      </c>
      <c r="N188" s="1" t="s">
        <v>1</v>
      </c>
      <c r="O188" s="1" t="s">
        <v>2</v>
      </c>
      <c r="P188" s="1" t="s">
        <v>988</v>
      </c>
      <c r="Q188" s="6">
        <v>18207</v>
      </c>
      <c r="R188" s="1" t="s">
        <v>2398</v>
      </c>
      <c r="S188" s="1" t="s">
        <v>52</v>
      </c>
      <c r="T188" s="1" t="s">
        <v>52</v>
      </c>
      <c r="U188" s="1" t="s">
        <v>248</v>
      </c>
      <c r="V188" s="1" t="s">
        <v>45</v>
      </c>
      <c r="W188" s="1" t="s">
        <v>99</v>
      </c>
      <c r="X188" s="7" t="s">
        <v>48</v>
      </c>
    </row>
    <row r="189" spans="1:24" x14ac:dyDescent="0.25">
      <c r="A189" s="1" t="s">
        <v>2289</v>
      </c>
      <c r="B189" s="1" t="s">
        <v>2290</v>
      </c>
      <c r="C189" s="1" t="s">
        <v>87</v>
      </c>
      <c r="D189" s="1" t="s">
        <v>41</v>
      </c>
      <c r="E189" s="3">
        <v>41297</v>
      </c>
      <c r="F189" s="4">
        <f t="shared" si="24"/>
        <v>2013</v>
      </c>
      <c r="G189" s="4">
        <f t="shared" si="16"/>
        <v>1</v>
      </c>
      <c r="H189" s="5" t="s">
        <v>26</v>
      </c>
      <c r="I189" s="3">
        <v>41324</v>
      </c>
      <c r="J189" s="4">
        <f t="shared" si="25"/>
        <v>2013</v>
      </c>
      <c r="K189" s="5" t="s">
        <v>26</v>
      </c>
      <c r="L189" s="1" t="s">
        <v>1949</v>
      </c>
      <c r="M189" s="4">
        <f t="shared" si="17"/>
        <v>27</v>
      </c>
      <c r="N189" s="1" t="s">
        <v>1</v>
      </c>
      <c r="O189" s="1" t="s">
        <v>3</v>
      </c>
      <c r="P189" s="1" t="s">
        <v>2110</v>
      </c>
      <c r="Q189" s="6">
        <v>17671</v>
      </c>
      <c r="R189" s="1" t="s">
        <v>2291</v>
      </c>
      <c r="S189" s="1" t="s">
        <v>164</v>
      </c>
      <c r="T189" s="1" t="s">
        <v>53</v>
      </c>
      <c r="U189" s="1" t="s">
        <v>2292</v>
      </c>
      <c r="V189" s="1" t="s">
        <v>44</v>
      </c>
      <c r="W189" s="1" t="s">
        <v>99</v>
      </c>
      <c r="X189" s="7" t="s">
        <v>48</v>
      </c>
    </row>
    <row r="190" spans="1:24" x14ac:dyDescent="0.25">
      <c r="A190" s="1" t="s">
        <v>2293</v>
      </c>
      <c r="B190" s="1" t="s">
        <v>2294</v>
      </c>
      <c r="C190" s="1" t="s">
        <v>87</v>
      </c>
      <c r="D190" s="1" t="s">
        <v>41</v>
      </c>
      <c r="E190" s="3">
        <v>41297</v>
      </c>
      <c r="F190" s="4">
        <f t="shared" si="24"/>
        <v>2013</v>
      </c>
      <c r="G190" s="4">
        <f t="shared" si="16"/>
        <v>1</v>
      </c>
      <c r="H190" s="5" t="s">
        <v>26</v>
      </c>
      <c r="I190" s="3">
        <v>41324</v>
      </c>
      <c r="J190" s="4">
        <f t="shared" si="25"/>
        <v>2013</v>
      </c>
      <c r="K190" s="5" t="s">
        <v>26</v>
      </c>
      <c r="L190" s="1" t="s">
        <v>1949</v>
      </c>
      <c r="M190" s="4">
        <f t="shared" si="17"/>
        <v>27</v>
      </c>
      <c r="N190" s="1" t="s">
        <v>1</v>
      </c>
      <c r="O190" s="1" t="s">
        <v>3</v>
      </c>
      <c r="P190" s="1" t="s">
        <v>988</v>
      </c>
      <c r="Q190" s="6">
        <v>18368</v>
      </c>
      <c r="R190" s="1" t="s">
        <v>2295</v>
      </c>
      <c r="S190" s="1" t="s">
        <v>164</v>
      </c>
      <c r="T190" s="1" t="s">
        <v>53</v>
      </c>
      <c r="U190" s="1" t="s">
        <v>2292</v>
      </c>
      <c r="V190" s="1" t="s">
        <v>44</v>
      </c>
      <c r="W190" s="1" t="s">
        <v>99</v>
      </c>
      <c r="X190" s="7" t="s">
        <v>48</v>
      </c>
    </row>
    <row r="191" spans="1:24" x14ac:dyDescent="0.25">
      <c r="A191" s="1" t="s">
        <v>557</v>
      </c>
      <c r="B191" s="1" t="s">
        <v>558</v>
      </c>
      <c r="C191" s="1" t="s">
        <v>87</v>
      </c>
      <c r="D191" s="1" t="s">
        <v>41</v>
      </c>
      <c r="E191" s="3">
        <v>34823</v>
      </c>
      <c r="F191" s="4">
        <f t="shared" si="24"/>
        <v>1995</v>
      </c>
      <c r="G191" s="4">
        <f t="shared" si="16"/>
        <v>5</v>
      </c>
      <c r="H191" s="5" t="s">
        <v>9</v>
      </c>
      <c r="I191" s="3">
        <v>34828</v>
      </c>
      <c r="J191" s="4">
        <f t="shared" si="25"/>
        <v>1995</v>
      </c>
      <c r="K191" s="5" t="s">
        <v>9</v>
      </c>
      <c r="L191" s="1" t="s">
        <v>434</v>
      </c>
      <c r="M191" s="4">
        <f t="shared" si="17"/>
        <v>5</v>
      </c>
      <c r="N191" s="1" t="s">
        <v>1</v>
      </c>
      <c r="O191" s="1" t="s">
        <v>3</v>
      </c>
      <c r="P191" s="1" t="s">
        <v>362</v>
      </c>
      <c r="Q191" s="6">
        <v>11407</v>
      </c>
      <c r="R191" s="1" t="s">
        <v>559</v>
      </c>
      <c r="S191" s="1" t="s">
        <v>168</v>
      </c>
      <c r="T191" s="1" t="s">
        <v>64</v>
      </c>
      <c r="U191" s="1" t="s">
        <v>43</v>
      </c>
      <c r="V191" s="1" t="s">
        <v>43</v>
      </c>
      <c r="W191" s="1" t="s">
        <v>99</v>
      </c>
      <c r="X191" s="7" t="s">
        <v>48</v>
      </c>
    </row>
    <row r="192" spans="1:24" x14ac:dyDescent="0.25">
      <c r="A192" s="1" t="s">
        <v>811</v>
      </c>
      <c r="B192" s="1" t="s">
        <v>812</v>
      </c>
      <c r="C192" s="1" t="s">
        <v>102</v>
      </c>
      <c r="D192" s="1" t="s">
        <v>103</v>
      </c>
      <c r="E192" s="3">
        <v>35860</v>
      </c>
      <c r="F192" s="4">
        <f t="shared" si="24"/>
        <v>1998</v>
      </c>
      <c r="G192" s="4">
        <f t="shared" si="16"/>
        <v>3</v>
      </c>
      <c r="H192" s="5" t="s">
        <v>11</v>
      </c>
      <c r="I192" s="3">
        <v>35885</v>
      </c>
      <c r="J192" s="4">
        <f t="shared" si="25"/>
        <v>1998</v>
      </c>
      <c r="K192" s="5" t="s">
        <v>11</v>
      </c>
      <c r="L192" s="1" t="s">
        <v>434</v>
      </c>
      <c r="M192" s="4">
        <f t="shared" si="17"/>
        <v>25</v>
      </c>
      <c r="N192" s="1" t="s">
        <v>1</v>
      </c>
      <c r="O192" s="1" t="s">
        <v>2</v>
      </c>
      <c r="P192" s="1" t="s">
        <v>306</v>
      </c>
      <c r="Q192" s="6">
        <v>12528</v>
      </c>
      <c r="R192" s="1" t="s">
        <v>813</v>
      </c>
      <c r="S192" s="1" t="s">
        <v>359</v>
      </c>
      <c r="T192" s="1" t="s">
        <v>57</v>
      </c>
      <c r="U192" s="1" t="s">
        <v>43</v>
      </c>
      <c r="V192" s="1" t="s">
        <v>43</v>
      </c>
      <c r="W192" s="1" t="s">
        <v>99</v>
      </c>
      <c r="X192" s="7" t="s">
        <v>48</v>
      </c>
    </row>
    <row r="193" spans="1:24" x14ac:dyDescent="0.25">
      <c r="A193" s="1" t="s">
        <v>432</v>
      </c>
      <c r="B193" s="1" t="s">
        <v>433</v>
      </c>
      <c r="C193" s="1" t="s">
        <v>87</v>
      </c>
      <c r="D193" s="1" t="s">
        <v>41</v>
      </c>
      <c r="E193" s="3">
        <v>34453</v>
      </c>
      <c r="F193" s="4">
        <f t="shared" si="24"/>
        <v>1994</v>
      </c>
      <c r="G193" s="4">
        <f t="shared" si="16"/>
        <v>4</v>
      </c>
      <c r="H193" s="5" t="s">
        <v>7</v>
      </c>
      <c r="I193" s="3">
        <v>34472</v>
      </c>
      <c r="J193" s="4">
        <f t="shared" si="25"/>
        <v>1994</v>
      </c>
      <c r="K193" s="5" t="s">
        <v>8</v>
      </c>
      <c r="L193" s="1" t="s">
        <v>434</v>
      </c>
      <c r="M193" s="4">
        <f t="shared" si="17"/>
        <v>19</v>
      </c>
      <c r="N193" s="1" t="s">
        <v>1</v>
      </c>
      <c r="O193" s="1" t="s">
        <v>3</v>
      </c>
      <c r="P193" s="1" t="s">
        <v>90</v>
      </c>
      <c r="Q193" s="6">
        <v>11646</v>
      </c>
      <c r="R193" s="1" t="s">
        <v>435</v>
      </c>
      <c r="S193" s="1" t="s">
        <v>144</v>
      </c>
      <c r="T193" s="1" t="s">
        <v>50</v>
      </c>
      <c r="U193" s="1" t="s">
        <v>43</v>
      </c>
      <c r="V193" s="1" t="s">
        <v>43</v>
      </c>
      <c r="W193" s="1" t="s">
        <v>99</v>
      </c>
      <c r="X193" s="7" t="s">
        <v>48</v>
      </c>
    </row>
    <row r="194" spans="1:24" x14ac:dyDescent="0.25">
      <c r="A194" s="1" t="s">
        <v>2716</v>
      </c>
      <c r="B194" s="1" t="s">
        <v>2717</v>
      </c>
      <c r="C194" s="1" t="s">
        <v>87</v>
      </c>
      <c r="D194" s="1" t="s">
        <v>40</v>
      </c>
      <c r="E194" s="3">
        <v>43087</v>
      </c>
      <c r="F194" s="4">
        <f t="shared" si="24"/>
        <v>2017</v>
      </c>
      <c r="G194" s="4">
        <f t="shared" ref="G194:G257" si="26">MONTH(E194)</f>
        <v>12</v>
      </c>
      <c r="H194" s="5" t="s">
        <v>31</v>
      </c>
      <c r="I194" s="3">
        <v>43145</v>
      </c>
      <c r="J194" s="4">
        <f t="shared" si="25"/>
        <v>2018</v>
      </c>
      <c r="K194" s="5" t="s">
        <v>31</v>
      </c>
      <c r="L194" s="1" t="s">
        <v>2432</v>
      </c>
      <c r="M194" s="4">
        <f t="shared" ref="M194:M257" si="27">I194-E194</f>
        <v>58</v>
      </c>
      <c r="N194" s="1" t="s">
        <v>1</v>
      </c>
      <c r="O194" s="1" t="s">
        <v>2</v>
      </c>
      <c r="P194" s="1" t="s">
        <v>322</v>
      </c>
      <c r="Q194" s="6">
        <v>20202</v>
      </c>
      <c r="R194" s="1" t="s">
        <v>2718</v>
      </c>
      <c r="S194" s="1" t="s">
        <v>168</v>
      </c>
      <c r="T194" s="1" t="s">
        <v>58</v>
      </c>
      <c r="U194" s="1" t="s">
        <v>2719</v>
      </c>
      <c r="V194" s="1" t="s">
        <v>46</v>
      </c>
      <c r="W194" s="1" t="s">
        <v>87</v>
      </c>
      <c r="X194" s="7" t="s">
        <v>48</v>
      </c>
    </row>
    <row r="195" spans="1:24" x14ac:dyDescent="0.25">
      <c r="A195" s="1" t="s">
        <v>1753</v>
      </c>
      <c r="B195" s="1" t="s">
        <v>1754</v>
      </c>
      <c r="C195" s="1" t="s">
        <v>87</v>
      </c>
      <c r="D195" s="1" t="s">
        <v>41</v>
      </c>
      <c r="E195" s="3">
        <v>39128</v>
      </c>
      <c r="F195" s="4">
        <f t="shared" si="24"/>
        <v>2007</v>
      </c>
      <c r="G195" s="4">
        <f t="shared" si="26"/>
        <v>2</v>
      </c>
      <c r="H195" s="5" t="s">
        <v>20</v>
      </c>
      <c r="I195" s="3">
        <v>39134</v>
      </c>
      <c r="J195" s="4">
        <f t="shared" si="25"/>
        <v>2007</v>
      </c>
      <c r="K195" s="5" t="s">
        <v>20</v>
      </c>
      <c r="L195" s="1" t="s">
        <v>1686</v>
      </c>
      <c r="M195" s="4">
        <f t="shared" si="27"/>
        <v>6</v>
      </c>
      <c r="N195" s="1" t="s">
        <v>1</v>
      </c>
      <c r="O195" s="1" t="s">
        <v>3</v>
      </c>
      <c r="P195" s="1" t="s">
        <v>1702</v>
      </c>
      <c r="Q195" s="6">
        <v>16126</v>
      </c>
      <c r="R195" s="1" t="s">
        <v>1755</v>
      </c>
      <c r="S195" s="1" t="s">
        <v>52</v>
      </c>
      <c r="T195" s="1" t="s">
        <v>50</v>
      </c>
      <c r="U195" s="1" t="s">
        <v>43</v>
      </c>
      <c r="V195" s="1" t="s">
        <v>43</v>
      </c>
      <c r="W195" s="1" t="s">
        <v>99</v>
      </c>
      <c r="X195" s="7" t="s">
        <v>48</v>
      </c>
    </row>
    <row r="196" spans="1:24" x14ac:dyDescent="0.25">
      <c r="A196" s="1" t="s">
        <v>814</v>
      </c>
      <c r="B196" s="1" t="s">
        <v>815</v>
      </c>
      <c r="C196" s="1" t="s">
        <v>87</v>
      </c>
      <c r="D196" s="1" t="s">
        <v>41</v>
      </c>
      <c r="E196" s="3">
        <v>35881</v>
      </c>
      <c r="F196" s="4">
        <f t="shared" si="24"/>
        <v>1998</v>
      </c>
      <c r="G196" s="4">
        <f t="shared" si="26"/>
        <v>3</v>
      </c>
      <c r="H196" s="5" t="s">
        <v>11</v>
      </c>
      <c r="I196" s="3">
        <v>35888</v>
      </c>
      <c r="J196" s="4">
        <f t="shared" si="25"/>
        <v>1998</v>
      </c>
      <c r="K196" s="5" t="s">
        <v>11</v>
      </c>
      <c r="L196" s="1" t="s">
        <v>434</v>
      </c>
      <c r="M196" s="4">
        <f t="shared" si="27"/>
        <v>7</v>
      </c>
      <c r="N196" s="1" t="s">
        <v>1</v>
      </c>
      <c r="O196" s="1" t="s">
        <v>3</v>
      </c>
      <c r="P196" s="1" t="s">
        <v>362</v>
      </c>
      <c r="Q196" s="6">
        <v>13108</v>
      </c>
      <c r="R196" s="1" t="s">
        <v>816</v>
      </c>
      <c r="S196" s="1" t="s">
        <v>98</v>
      </c>
      <c r="T196" s="1" t="s">
        <v>59</v>
      </c>
      <c r="U196" s="1" t="s">
        <v>43</v>
      </c>
      <c r="V196" s="1" t="s">
        <v>43</v>
      </c>
      <c r="W196" s="1" t="s">
        <v>99</v>
      </c>
      <c r="X196" s="7" t="s">
        <v>48</v>
      </c>
    </row>
    <row r="197" spans="1:24" x14ac:dyDescent="0.25">
      <c r="A197" s="1" t="s">
        <v>436</v>
      </c>
      <c r="B197" s="1" t="s">
        <v>437</v>
      </c>
      <c r="C197" s="1" t="s">
        <v>87</v>
      </c>
      <c r="D197" s="1" t="s">
        <v>38</v>
      </c>
      <c r="E197" s="3">
        <v>34443</v>
      </c>
      <c r="F197" s="4">
        <f t="shared" si="24"/>
        <v>1994</v>
      </c>
      <c r="G197" s="4">
        <f t="shared" si="26"/>
        <v>4</v>
      </c>
      <c r="H197" s="5" t="s">
        <v>7</v>
      </c>
      <c r="I197" s="3">
        <v>34472</v>
      </c>
      <c r="J197" s="4">
        <f t="shared" si="25"/>
        <v>1994</v>
      </c>
      <c r="K197" s="5" t="s">
        <v>8</v>
      </c>
      <c r="L197" s="1" t="s">
        <v>434</v>
      </c>
      <c r="M197" s="4">
        <f t="shared" si="27"/>
        <v>29</v>
      </c>
      <c r="N197" s="1" t="s">
        <v>1</v>
      </c>
      <c r="O197" s="1" t="s">
        <v>2</v>
      </c>
      <c r="P197" s="1" t="s">
        <v>189</v>
      </c>
      <c r="Q197" s="6">
        <v>10150</v>
      </c>
      <c r="R197" s="1" t="s">
        <v>438</v>
      </c>
      <c r="S197" s="1" t="s">
        <v>439</v>
      </c>
      <c r="T197" s="1" t="s">
        <v>64</v>
      </c>
      <c r="U197" s="1" t="s">
        <v>334</v>
      </c>
      <c r="V197" s="1" t="s">
        <v>47</v>
      </c>
      <c r="W197" s="1" t="s">
        <v>87</v>
      </c>
      <c r="X197" s="7" t="s">
        <v>48</v>
      </c>
    </row>
    <row r="198" spans="1:24" x14ac:dyDescent="0.25">
      <c r="A198" s="1" t="s">
        <v>560</v>
      </c>
      <c r="B198" s="1" t="s">
        <v>561</v>
      </c>
      <c r="C198" s="1" t="s">
        <v>102</v>
      </c>
      <c r="D198" s="1" t="s">
        <v>103</v>
      </c>
      <c r="E198" s="3">
        <v>34828</v>
      </c>
      <c r="F198" s="4">
        <f t="shared" si="24"/>
        <v>1995</v>
      </c>
      <c r="G198" s="4">
        <f t="shared" si="26"/>
        <v>5</v>
      </c>
      <c r="H198" s="5" t="s">
        <v>9</v>
      </c>
      <c r="I198" s="3">
        <v>34835</v>
      </c>
      <c r="J198" s="4">
        <f t="shared" si="25"/>
        <v>1995</v>
      </c>
      <c r="K198" s="5" t="s">
        <v>9</v>
      </c>
      <c r="L198" s="1" t="s">
        <v>434</v>
      </c>
      <c r="M198" s="4">
        <f t="shared" si="27"/>
        <v>7</v>
      </c>
      <c r="N198" s="1" t="s">
        <v>1</v>
      </c>
      <c r="O198" s="1" t="s">
        <v>2</v>
      </c>
      <c r="P198" s="1" t="s">
        <v>106</v>
      </c>
      <c r="Q198" s="6">
        <v>12142</v>
      </c>
      <c r="R198" s="1" t="s">
        <v>562</v>
      </c>
      <c r="S198" s="1" t="s">
        <v>54</v>
      </c>
      <c r="T198" s="1" t="s">
        <v>54</v>
      </c>
      <c r="U198" s="1" t="s">
        <v>43</v>
      </c>
      <c r="V198" s="1" t="s">
        <v>43</v>
      </c>
      <c r="W198" s="1" t="s">
        <v>99</v>
      </c>
      <c r="X198" s="7" t="s">
        <v>48</v>
      </c>
    </row>
    <row r="199" spans="1:24" x14ac:dyDescent="0.25">
      <c r="A199" s="1" t="s">
        <v>563</v>
      </c>
      <c r="B199" s="1" t="s">
        <v>564</v>
      </c>
      <c r="C199" s="1" t="s">
        <v>87</v>
      </c>
      <c r="D199" s="1" t="s">
        <v>41</v>
      </c>
      <c r="E199" s="3">
        <v>34823</v>
      </c>
      <c r="F199" s="4">
        <f t="shared" si="24"/>
        <v>1995</v>
      </c>
      <c r="G199" s="4">
        <f t="shared" si="26"/>
        <v>5</v>
      </c>
      <c r="H199" s="5" t="s">
        <v>9</v>
      </c>
      <c r="I199" s="3">
        <v>34836</v>
      </c>
      <c r="J199" s="4">
        <f t="shared" si="25"/>
        <v>1995</v>
      </c>
      <c r="K199" s="5" t="s">
        <v>9</v>
      </c>
      <c r="L199" s="1" t="s">
        <v>434</v>
      </c>
      <c r="M199" s="4">
        <f t="shared" si="27"/>
        <v>13</v>
      </c>
      <c r="N199" s="1" t="s">
        <v>1</v>
      </c>
      <c r="O199" s="1" t="s">
        <v>3</v>
      </c>
      <c r="P199" s="1" t="s">
        <v>120</v>
      </c>
      <c r="Q199" s="6">
        <v>12169</v>
      </c>
      <c r="R199" s="1" t="s">
        <v>565</v>
      </c>
      <c r="S199" s="1" t="s">
        <v>144</v>
      </c>
      <c r="T199" s="1" t="s">
        <v>50</v>
      </c>
      <c r="U199" s="1" t="s">
        <v>43</v>
      </c>
      <c r="V199" s="1" t="s">
        <v>43</v>
      </c>
      <c r="W199" s="1" t="s">
        <v>99</v>
      </c>
      <c r="X199" s="7" t="s">
        <v>48</v>
      </c>
    </row>
    <row r="200" spans="1:24" x14ac:dyDescent="0.25">
      <c r="A200" s="1" t="s">
        <v>675</v>
      </c>
      <c r="B200" s="1" t="s">
        <v>676</v>
      </c>
      <c r="C200" s="1" t="s">
        <v>87</v>
      </c>
      <c r="D200" s="1" t="s">
        <v>41</v>
      </c>
      <c r="E200" s="3">
        <v>35179</v>
      </c>
      <c r="F200" s="4">
        <f t="shared" si="24"/>
        <v>1996</v>
      </c>
      <c r="G200" s="4">
        <f t="shared" si="26"/>
        <v>4</v>
      </c>
      <c r="H200" s="5" t="s">
        <v>9</v>
      </c>
      <c r="I200" s="3">
        <v>35209</v>
      </c>
      <c r="J200" s="4">
        <f t="shared" si="25"/>
        <v>1996</v>
      </c>
      <c r="K200" s="5" t="s">
        <v>10</v>
      </c>
      <c r="L200" s="1" t="s">
        <v>434</v>
      </c>
      <c r="M200" s="4">
        <f t="shared" si="27"/>
        <v>30</v>
      </c>
      <c r="N200" s="1" t="s">
        <v>1</v>
      </c>
      <c r="O200" s="1" t="s">
        <v>3</v>
      </c>
      <c r="P200" s="1" t="s">
        <v>677</v>
      </c>
      <c r="Q200" s="6">
        <v>11848</v>
      </c>
      <c r="R200" s="1" t="s">
        <v>678</v>
      </c>
      <c r="S200" s="1" t="s">
        <v>98</v>
      </c>
      <c r="T200" s="1" t="s">
        <v>51</v>
      </c>
      <c r="U200" s="1" t="s">
        <v>43</v>
      </c>
      <c r="V200" s="1" t="s">
        <v>43</v>
      </c>
      <c r="W200" s="1" t="s">
        <v>99</v>
      </c>
      <c r="X200" s="7" t="s">
        <v>48</v>
      </c>
    </row>
    <row r="201" spans="1:24" x14ac:dyDescent="0.25">
      <c r="A201" s="1" t="s">
        <v>440</v>
      </c>
      <c r="B201" s="1" t="s">
        <v>441</v>
      </c>
      <c r="C201" s="1" t="s">
        <v>87</v>
      </c>
      <c r="D201" s="1" t="s">
        <v>41</v>
      </c>
      <c r="E201" s="3">
        <v>34453</v>
      </c>
      <c r="F201" s="4">
        <f t="shared" si="24"/>
        <v>1994</v>
      </c>
      <c r="G201" s="4">
        <f t="shared" si="26"/>
        <v>4</v>
      </c>
      <c r="H201" s="5" t="s">
        <v>7</v>
      </c>
      <c r="I201" s="3">
        <v>34481</v>
      </c>
      <c r="J201" s="4">
        <f t="shared" si="25"/>
        <v>1994</v>
      </c>
      <c r="K201" s="5" t="s">
        <v>8</v>
      </c>
      <c r="L201" s="1" t="s">
        <v>434</v>
      </c>
      <c r="M201" s="4">
        <f t="shared" si="27"/>
        <v>28</v>
      </c>
      <c r="N201" s="1" t="s">
        <v>1</v>
      </c>
      <c r="O201" s="1" t="s">
        <v>3</v>
      </c>
      <c r="P201" s="1" t="s">
        <v>442</v>
      </c>
      <c r="Q201" s="6" t="s">
        <v>48</v>
      </c>
      <c r="R201" s="1" t="s">
        <v>443</v>
      </c>
      <c r="S201" s="1" t="s">
        <v>144</v>
      </c>
      <c r="T201" s="1" t="s">
        <v>50</v>
      </c>
      <c r="U201" s="1" t="s">
        <v>43</v>
      </c>
      <c r="V201" s="1" t="s">
        <v>43</v>
      </c>
      <c r="W201" s="1" t="s">
        <v>99</v>
      </c>
      <c r="X201" s="7" t="s">
        <v>48</v>
      </c>
    </row>
    <row r="202" spans="1:24" x14ac:dyDescent="0.25">
      <c r="A202" s="1" t="s">
        <v>298</v>
      </c>
      <c r="B202" s="1" t="s">
        <v>299</v>
      </c>
      <c r="C202" s="1" t="s">
        <v>87</v>
      </c>
      <c r="D202" s="1" t="s">
        <v>39</v>
      </c>
      <c r="E202" s="3">
        <v>33561</v>
      </c>
      <c r="F202" s="4">
        <f t="shared" si="24"/>
        <v>1991</v>
      </c>
      <c r="G202" s="4">
        <f t="shared" si="26"/>
        <v>11</v>
      </c>
      <c r="H202" s="5" t="s">
        <v>5</v>
      </c>
      <c r="I202" s="3">
        <v>33568</v>
      </c>
      <c r="J202" s="4">
        <f t="shared" si="25"/>
        <v>1991</v>
      </c>
      <c r="K202" s="5" t="s">
        <v>5</v>
      </c>
      <c r="L202" s="1" t="s">
        <v>113</v>
      </c>
      <c r="M202" s="4">
        <f t="shared" si="27"/>
        <v>7</v>
      </c>
      <c r="N202" s="1" t="s">
        <v>1</v>
      </c>
      <c r="O202" s="1" t="s">
        <v>2</v>
      </c>
      <c r="P202" s="1" t="s">
        <v>96</v>
      </c>
      <c r="Q202" s="6">
        <v>11353</v>
      </c>
      <c r="R202" s="1" t="s">
        <v>300</v>
      </c>
      <c r="S202" s="1" t="s">
        <v>92</v>
      </c>
      <c r="T202" s="1" t="s">
        <v>63</v>
      </c>
      <c r="U202" s="1" t="s">
        <v>93</v>
      </c>
      <c r="V202" s="1" t="s">
        <v>44</v>
      </c>
      <c r="W202" s="1" t="s">
        <v>87</v>
      </c>
      <c r="X202" s="7" t="s">
        <v>48</v>
      </c>
    </row>
    <row r="203" spans="1:24" x14ac:dyDescent="0.25">
      <c r="A203" s="1" t="s">
        <v>1791</v>
      </c>
      <c r="B203" s="1" t="s">
        <v>1800</v>
      </c>
      <c r="C203" s="1" t="s">
        <v>87</v>
      </c>
      <c r="D203" s="1" t="s">
        <v>41</v>
      </c>
      <c r="E203" s="3">
        <v>39493</v>
      </c>
      <c r="F203" s="4">
        <f t="shared" si="24"/>
        <v>2008</v>
      </c>
      <c r="G203" s="4">
        <f t="shared" si="26"/>
        <v>2</v>
      </c>
      <c r="H203" s="5" t="s">
        <v>21</v>
      </c>
      <c r="I203" s="3">
        <v>39500</v>
      </c>
      <c r="J203" s="4">
        <f t="shared" si="25"/>
        <v>2008</v>
      </c>
      <c r="K203" s="5" t="s">
        <v>21</v>
      </c>
      <c r="L203" s="1" t="s">
        <v>1686</v>
      </c>
      <c r="M203" s="4">
        <f t="shared" si="27"/>
        <v>7</v>
      </c>
      <c r="N203" s="1" t="s">
        <v>1</v>
      </c>
      <c r="O203" s="1" t="s">
        <v>2</v>
      </c>
      <c r="P203" s="1" t="s">
        <v>106</v>
      </c>
      <c r="Q203" s="6">
        <v>16327</v>
      </c>
      <c r="R203" s="1" t="s">
        <v>1794</v>
      </c>
      <c r="S203" s="1" t="s">
        <v>1795</v>
      </c>
      <c r="T203" s="1" t="s">
        <v>50</v>
      </c>
      <c r="U203" s="1" t="s">
        <v>1744</v>
      </c>
      <c r="V203" s="1" t="s">
        <v>46</v>
      </c>
      <c r="W203" s="1" t="s">
        <v>99</v>
      </c>
      <c r="X203" s="7" t="s">
        <v>48</v>
      </c>
    </row>
    <row r="204" spans="1:24" x14ac:dyDescent="0.25">
      <c r="A204" s="1" t="s">
        <v>1801</v>
      </c>
      <c r="B204" s="1" t="s">
        <v>1802</v>
      </c>
      <c r="C204" s="1" t="s">
        <v>102</v>
      </c>
      <c r="D204" s="1" t="s">
        <v>103</v>
      </c>
      <c r="E204" s="3">
        <v>39483</v>
      </c>
      <c r="F204" s="4">
        <f t="shared" si="24"/>
        <v>2008</v>
      </c>
      <c r="G204" s="4">
        <f t="shared" si="26"/>
        <v>2</v>
      </c>
      <c r="H204" s="5" t="s">
        <v>21</v>
      </c>
      <c r="I204" s="3">
        <v>39500</v>
      </c>
      <c r="J204" s="4">
        <f t="shared" si="25"/>
        <v>2008</v>
      </c>
      <c r="K204" s="5" t="s">
        <v>21</v>
      </c>
      <c r="L204" s="1" t="s">
        <v>1686</v>
      </c>
      <c r="M204" s="4">
        <f t="shared" si="27"/>
        <v>17</v>
      </c>
      <c r="N204" s="1" t="s">
        <v>1793</v>
      </c>
      <c r="O204" s="1" t="s">
        <v>1793</v>
      </c>
      <c r="P204" s="1" t="s">
        <v>357</v>
      </c>
      <c r="Q204" s="6">
        <v>16118</v>
      </c>
      <c r="R204" s="1" t="s">
        <v>1803</v>
      </c>
      <c r="S204" s="1" t="s">
        <v>114</v>
      </c>
      <c r="T204" s="1" t="s">
        <v>52</v>
      </c>
      <c r="U204" s="1" t="s">
        <v>43</v>
      </c>
      <c r="V204" s="1" t="s">
        <v>43</v>
      </c>
      <c r="W204" s="1" t="s">
        <v>99</v>
      </c>
      <c r="X204" s="7" t="s">
        <v>48</v>
      </c>
    </row>
    <row r="205" spans="1:24" x14ac:dyDescent="0.25">
      <c r="A205" s="1" t="s">
        <v>444</v>
      </c>
      <c r="B205" s="1" t="s">
        <v>445</v>
      </c>
      <c r="C205" s="1" t="s">
        <v>87</v>
      </c>
      <c r="D205" s="1" t="s">
        <v>41</v>
      </c>
      <c r="E205" s="3">
        <v>34457</v>
      </c>
      <c r="F205" s="4">
        <f t="shared" si="24"/>
        <v>1994</v>
      </c>
      <c r="G205" s="4">
        <f t="shared" si="26"/>
        <v>5</v>
      </c>
      <c r="H205" s="5" t="s">
        <v>8</v>
      </c>
      <c r="I205" s="3">
        <v>34485</v>
      </c>
      <c r="J205" s="4">
        <f t="shared" si="25"/>
        <v>1994</v>
      </c>
      <c r="K205" s="5" t="s">
        <v>8</v>
      </c>
      <c r="L205" s="1" t="s">
        <v>434</v>
      </c>
      <c r="M205" s="4">
        <f t="shared" si="27"/>
        <v>28</v>
      </c>
      <c r="N205" s="1" t="s">
        <v>1</v>
      </c>
      <c r="O205" s="1" t="s">
        <v>3</v>
      </c>
      <c r="P205" s="1" t="s">
        <v>120</v>
      </c>
      <c r="Q205" s="6">
        <v>10994</v>
      </c>
      <c r="R205" s="1" t="s">
        <v>446</v>
      </c>
      <c r="S205" s="1" t="s">
        <v>168</v>
      </c>
      <c r="T205" s="1" t="s">
        <v>64</v>
      </c>
      <c r="U205" s="1" t="s">
        <v>43</v>
      </c>
      <c r="V205" s="1" t="s">
        <v>43</v>
      </c>
      <c r="W205" s="1" t="s">
        <v>99</v>
      </c>
      <c r="X205" s="7" t="s">
        <v>48</v>
      </c>
    </row>
    <row r="206" spans="1:24" x14ac:dyDescent="0.25">
      <c r="A206" s="1" t="s">
        <v>447</v>
      </c>
      <c r="B206" s="1" t="s">
        <v>448</v>
      </c>
      <c r="C206" s="1" t="s">
        <v>87</v>
      </c>
      <c r="D206" s="1" t="s">
        <v>41</v>
      </c>
      <c r="E206" s="3">
        <v>34453</v>
      </c>
      <c r="F206" s="4">
        <f t="shared" si="24"/>
        <v>1994</v>
      </c>
      <c r="G206" s="4">
        <f t="shared" si="26"/>
        <v>4</v>
      </c>
      <c r="H206" s="5" t="s">
        <v>7</v>
      </c>
      <c r="I206" s="3">
        <v>34485</v>
      </c>
      <c r="J206" s="4">
        <f t="shared" si="25"/>
        <v>1994</v>
      </c>
      <c r="K206" s="5" t="s">
        <v>8</v>
      </c>
      <c r="L206" s="1" t="s">
        <v>434</v>
      </c>
      <c r="M206" s="4">
        <f t="shared" si="27"/>
        <v>32</v>
      </c>
      <c r="N206" s="1" t="s">
        <v>1</v>
      </c>
      <c r="O206" s="1" t="s">
        <v>3</v>
      </c>
      <c r="P206" s="1" t="s">
        <v>120</v>
      </c>
      <c r="Q206" s="6">
        <v>10372</v>
      </c>
      <c r="R206" s="1" t="s">
        <v>449</v>
      </c>
      <c r="S206" s="1" t="s">
        <v>98</v>
      </c>
      <c r="T206" s="1" t="s">
        <v>51</v>
      </c>
      <c r="U206" s="1" t="s">
        <v>43</v>
      </c>
      <c r="V206" s="1" t="s">
        <v>43</v>
      </c>
      <c r="W206" s="1" t="s">
        <v>99</v>
      </c>
      <c r="X206" s="7" t="s">
        <v>48</v>
      </c>
    </row>
    <row r="207" spans="1:24" x14ac:dyDescent="0.25">
      <c r="A207" s="1" t="s">
        <v>1747</v>
      </c>
      <c r="B207" s="1" t="s">
        <v>1756</v>
      </c>
      <c r="C207" s="1" t="s">
        <v>102</v>
      </c>
      <c r="D207" s="1" t="s">
        <v>103</v>
      </c>
      <c r="E207" s="3">
        <v>39132</v>
      </c>
      <c r="F207" s="4">
        <f t="shared" si="24"/>
        <v>2007</v>
      </c>
      <c r="G207" s="4">
        <f t="shared" si="26"/>
        <v>2</v>
      </c>
      <c r="H207" s="5" t="s">
        <v>20</v>
      </c>
      <c r="I207" s="3">
        <v>39136</v>
      </c>
      <c r="J207" s="4">
        <f t="shared" si="25"/>
        <v>2007</v>
      </c>
      <c r="K207" s="5" t="s">
        <v>20</v>
      </c>
      <c r="L207" s="1" t="s">
        <v>1686</v>
      </c>
      <c r="M207" s="4">
        <f t="shared" si="27"/>
        <v>4</v>
      </c>
      <c r="N207" s="1" t="s">
        <v>179</v>
      </c>
      <c r="O207" s="1" t="s">
        <v>179</v>
      </c>
      <c r="P207" s="1" t="s">
        <v>1757</v>
      </c>
      <c r="Q207" s="6">
        <v>15538</v>
      </c>
      <c r="R207" s="1" t="s">
        <v>1749</v>
      </c>
      <c r="S207" s="1" t="s">
        <v>172</v>
      </c>
      <c r="T207" s="1" t="s">
        <v>62</v>
      </c>
      <c r="U207" s="1" t="s">
        <v>43</v>
      </c>
      <c r="V207" s="1" t="s">
        <v>43</v>
      </c>
      <c r="W207" s="1" t="s">
        <v>99</v>
      </c>
      <c r="X207" s="7" t="s">
        <v>48</v>
      </c>
    </row>
    <row r="208" spans="1:24" x14ac:dyDescent="0.25">
      <c r="A208" s="1" t="s">
        <v>384</v>
      </c>
      <c r="B208" s="1" t="s">
        <v>385</v>
      </c>
      <c r="C208" s="1" t="s">
        <v>87</v>
      </c>
      <c r="D208" s="1" t="s">
        <v>41</v>
      </c>
      <c r="E208" s="3">
        <v>34123</v>
      </c>
      <c r="F208" s="4">
        <f t="shared" si="24"/>
        <v>1993</v>
      </c>
      <c r="G208" s="4">
        <f t="shared" si="26"/>
        <v>6</v>
      </c>
      <c r="H208" s="5" t="s">
        <v>7</v>
      </c>
      <c r="I208" s="3">
        <v>34128</v>
      </c>
      <c r="J208" s="4">
        <f t="shared" si="25"/>
        <v>1993</v>
      </c>
      <c r="K208" s="5" t="s">
        <v>7</v>
      </c>
      <c r="L208" s="1" t="s">
        <v>113</v>
      </c>
      <c r="M208" s="4">
        <f t="shared" si="27"/>
        <v>5</v>
      </c>
      <c r="N208" s="1" t="s">
        <v>1</v>
      </c>
      <c r="O208" s="1" t="s">
        <v>3</v>
      </c>
      <c r="P208" s="1" t="s">
        <v>106</v>
      </c>
      <c r="Q208" s="6">
        <v>11314</v>
      </c>
      <c r="R208" s="1" t="s">
        <v>386</v>
      </c>
      <c r="S208" s="1" t="s">
        <v>52</v>
      </c>
      <c r="T208" s="1" t="s">
        <v>52</v>
      </c>
      <c r="U208" s="1" t="s">
        <v>43</v>
      </c>
      <c r="V208" s="1" t="s">
        <v>43</v>
      </c>
      <c r="W208" s="1" t="s">
        <v>99</v>
      </c>
      <c r="X208" s="7" t="s">
        <v>48</v>
      </c>
    </row>
    <row r="209" spans="1:24" x14ac:dyDescent="0.25">
      <c r="A209" s="1" t="s">
        <v>301</v>
      </c>
      <c r="B209" s="1" t="s">
        <v>302</v>
      </c>
      <c r="C209" s="1" t="s">
        <v>87</v>
      </c>
      <c r="D209" s="1" t="s">
        <v>41</v>
      </c>
      <c r="E209" s="3">
        <v>33549</v>
      </c>
      <c r="F209" s="4">
        <f t="shared" si="24"/>
        <v>1991</v>
      </c>
      <c r="G209" s="4">
        <f t="shared" si="26"/>
        <v>11</v>
      </c>
      <c r="H209" s="5" t="s">
        <v>5</v>
      </c>
      <c r="I209" s="3">
        <v>33576</v>
      </c>
      <c r="J209" s="4">
        <f t="shared" si="25"/>
        <v>1991</v>
      </c>
      <c r="K209" s="5" t="s">
        <v>5</v>
      </c>
      <c r="L209" s="1" t="s">
        <v>113</v>
      </c>
      <c r="M209" s="4">
        <f t="shared" si="27"/>
        <v>27</v>
      </c>
      <c r="N209" s="1" t="s">
        <v>1</v>
      </c>
      <c r="O209" s="1" t="s">
        <v>3</v>
      </c>
      <c r="P209" s="1" t="s">
        <v>127</v>
      </c>
      <c r="Q209" s="6">
        <v>10885</v>
      </c>
      <c r="R209" s="1" t="s">
        <v>303</v>
      </c>
      <c r="S209" s="1" t="s">
        <v>98</v>
      </c>
      <c r="T209" s="1" t="s">
        <v>51</v>
      </c>
      <c r="U209" s="1" t="s">
        <v>43</v>
      </c>
      <c r="V209" s="1" t="s">
        <v>43</v>
      </c>
      <c r="W209" s="1" t="s">
        <v>99</v>
      </c>
      <c r="X209" s="7" t="s">
        <v>48</v>
      </c>
    </row>
    <row r="210" spans="1:24" x14ac:dyDescent="0.25">
      <c r="A210" s="1" t="s">
        <v>566</v>
      </c>
      <c r="B210" s="1" t="s">
        <v>567</v>
      </c>
      <c r="C210" s="1" t="s">
        <v>87</v>
      </c>
      <c r="D210" s="1" t="s">
        <v>41</v>
      </c>
      <c r="E210" s="3">
        <v>34823</v>
      </c>
      <c r="F210" s="4">
        <f t="shared" si="24"/>
        <v>1995</v>
      </c>
      <c r="G210" s="4">
        <f t="shared" si="26"/>
        <v>5</v>
      </c>
      <c r="H210" s="5" t="s">
        <v>9</v>
      </c>
      <c r="I210" s="3">
        <v>34842</v>
      </c>
      <c r="J210" s="4">
        <f t="shared" si="25"/>
        <v>1995</v>
      </c>
      <c r="K210" s="5" t="s">
        <v>9</v>
      </c>
      <c r="L210" s="1" t="s">
        <v>434</v>
      </c>
      <c r="M210" s="4">
        <f t="shared" si="27"/>
        <v>19</v>
      </c>
      <c r="N210" s="1" t="s">
        <v>1</v>
      </c>
      <c r="O210" s="1" t="s">
        <v>3</v>
      </c>
      <c r="P210" s="1" t="s">
        <v>127</v>
      </c>
      <c r="Q210" s="6">
        <v>12188</v>
      </c>
      <c r="R210" s="1" t="s">
        <v>568</v>
      </c>
      <c r="S210" s="1" t="s">
        <v>98</v>
      </c>
      <c r="T210" s="1" t="s">
        <v>51</v>
      </c>
      <c r="U210" s="1" t="s">
        <v>43</v>
      </c>
      <c r="V210" s="1" t="s">
        <v>43</v>
      </c>
      <c r="W210" s="1" t="s">
        <v>99</v>
      </c>
      <c r="X210" s="7" t="s">
        <v>48</v>
      </c>
    </row>
    <row r="211" spans="1:24" x14ac:dyDescent="0.25">
      <c r="A211" s="1" t="s">
        <v>1307</v>
      </c>
      <c r="B211" s="1" t="s">
        <v>1308</v>
      </c>
      <c r="C211" s="1" t="s">
        <v>87</v>
      </c>
      <c r="D211" s="1" t="s">
        <v>40</v>
      </c>
      <c r="E211" s="3">
        <v>36951</v>
      </c>
      <c r="F211" s="4">
        <f t="shared" si="24"/>
        <v>2001</v>
      </c>
      <c r="G211" s="4">
        <f t="shared" si="26"/>
        <v>3</v>
      </c>
      <c r="H211" s="5" t="s">
        <v>14</v>
      </c>
      <c r="I211" s="3">
        <v>36985</v>
      </c>
      <c r="J211" s="4">
        <f t="shared" si="25"/>
        <v>2001</v>
      </c>
      <c r="K211" s="5" t="s">
        <v>14</v>
      </c>
      <c r="L211" s="1" t="s">
        <v>819</v>
      </c>
      <c r="M211" s="4">
        <f t="shared" si="27"/>
        <v>34</v>
      </c>
      <c r="N211" s="1" t="s">
        <v>1</v>
      </c>
      <c r="O211" s="1" t="s">
        <v>2</v>
      </c>
      <c r="P211" s="1" t="s">
        <v>878</v>
      </c>
      <c r="Q211" s="6">
        <v>14189</v>
      </c>
      <c r="R211" s="1" t="s">
        <v>1309</v>
      </c>
      <c r="S211" s="1" t="s">
        <v>54</v>
      </c>
      <c r="T211" s="1" t="s">
        <v>54</v>
      </c>
      <c r="U211" s="1" t="s">
        <v>43</v>
      </c>
      <c r="V211" s="1" t="s">
        <v>43</v>
      </c>
      <c r="W211" s="1" t="s">
        <v>99</v>
      </c>
      <c r="X211" s="7" t="s">
        <v>48</v>
      </c>
    </row>
    <row r="212" spans="1:24" x14ac:dyDescent="0.25">
      <c r="A212" s="1" t="s">
        <v>450</v>
      </c>
      <c r="B212" s="1" t="s">
        <v>451</v>
      </c>
      <c r="C212" s="1" t="s">
        <v>87</v>
      </c>
      <c r="D212" s="1" t="s">
        <v>40</v>
      </c>
      <c r="E212" s="3">
        <v>34453</v>
      </c>
      <c r="F212" s="4">
        <f t="shared" si="24"/>
        <v>1994</v>
      </c>
      <c r="G212" s="4">
        <f t="shared" si="26"/>
        <v>4</v>
      </c>
      <c r="H212" s="5" t="s">
        <v>7</v>
      </c>
      <c r="I212" s="3">
        <v>34493</v>
      </c>
      <c r="J212" s="4">
        <f t="shared" si="25"/>
        <v>1994</v>
      </c>
      <c r="K212" s="5" t="s">
        <v>8</v>
      </c>
      <c r="L212" s="1" t="s">
        <v>434</v>
      </c>
      <c r="M212" s="4">
        <f t="shared" si="27"/>
        <v>40</v>
      </c>
      <c r="N212" s="1" t="s">
        <v>1</v>
      </c>
      <c r="O212" s="1" t="s">
        <v>3</v>
      </c>
      <c r="P212" s="1" t="s">
        <v>189</v>
      </c>
      <c r="Q212" s="6">
        <v>11272</v>
      </c>
      <c r="R212" s="1" t="s">
        <v>452</v>
      </c>
      <c r="S212" s="1" t="s">
        <v>98</v>
      </c>
      <c r="T212" s="1" t="s">
        <v>51</v>
      </c>
      <c r="U212" s="1" t="s">
        <v>43</v>
      </c>
      <c r="V212" s="1" t="s">
        <v>43</v>
      </c>
      <c r="W212" s="1" t="s">
        <v>87</v>
      </c>
      <c r="X212" s="7" t="s">
        <v>48</v>
      </c>
    </row>
    <row r="213" spans="1:24" x14ac:dyDescent="0.25">
      <c r="A213" s="1" t="s">
        <v>2197</v>
      </c>
      <c r="B213" s="1" t="s">
        <v>2198</v>
      </c>
      <c r="C213" s="1" t="s">
        <v>87</v>
      </c>
      <c r="D213" s="1" t="s">
        <v>40</v>
      </c>
      <c r="E213" s="3">
        <v>40927</v>
      </c>
      <c r="F213" s="4">
        <f t="shared" si="24"/>
        <v>2012</v>
      </c>
      <c r="G213" s="4">
        <f t="shared" si="26"/>
        <v>1</v>
      </c>
      <c r="H213" s="5" t="s">
        <v>25</v>
      </c>
      <c r="I213" s="3">
        <v>40963</v>
      </c>
      <c r="J213" s="4">
        <f t="shared" si="25"/>
        <v>2012</v>
      </c>
      <c r="K213" s="5" t="s">
        <v>25</v>
      </c>
      <c r="L213" s="1" t="s">
        <v>1949</v>
      </c>
      <c r="M213" s="4">
        <f t="shared" si="27"/>
        <v>36</v>
      </c>
      <c r="N213" s="1" t="s">
        <v>1</v>
      </c>
      <c r="O213" s="1" t="s">
        <v>2</v>
      </c>
      <c r="P213" s="1" t="s">
        <v>1409</v>
      </c>
      <c r="Q213" s="6">
        <v>17410</v>
      </c>
      <c r="R213" s="1" t="s">
        <v>2199</v>
      </c>
      <c r="S213" s="1" t="s">
        <v>140</v>
      </c>
      <c r="T213" s="1" t="s">
        <v>65</v>
      </c>
      <c r="U213" s="1" t="s">
        <v>43</v>
      </c>
      <c r="V213" s="1" t="s">
        <v>43</v>
      </c>
      <c r="W213" s="1" t="s">
        <v>87</v>
      </c>
      <c r="X213" s="7" t="s">
        <v>48</v>
      </c>
    </row>
    <row r="214" spans="1:24" x14ac:dyDescent="0.25">
      <c r="A214" s="1" t="s">
        <v>569</v>
      </c>
      <c r="B214" s="1" t="s">
        <v>570</v>
      </c>
      <c r="C214" s="1" t="s">
        <v>87</v>
      </c>
      <c r="D214" s="1" t="s">
        <v>41</v>
      </c>
      <c r="E214" s="3">
        <v>34823</v>
      </c>
      <c r="F214" s="4">
        <f t="shared" si="24"/>
        <v>1995</v>
      </c>
      <c r="G214" s="4">
        <f t="shared" si="26"/>
        <v>5</v>
      </c>
      <c r="H214" s="5" t="s">
        <v>9</v>
      </c>
      <c r="I214" s="3">
        <v>34845</v>
      </c>
      <c r="J214" s="4">
        <f t="shared" si="25"/>
        <v>1995</v>
      </c>
      <c r="K214" s="5" t="s">
        <v>9</v>
      </c>
      <c r="L214" s="1" t="s">
        <v>434</v>
      </c>
      <c r="M214" s="4">
        <f t="shared" si="27"/>
        <v>22</v>
      </c>
      <c r="N214" s="1" t="s">
        <v>1</v>
      </c>
      <c r="O214" s="1" t="s">
        <v>3</v>
      </c>
      <c r="P214" s="1" t="s">
        <v>134</v>
      </c>
      <c r="Q214" s="6">
        <v>12194</v>
      </c>
      <c r="R214" s="1" t="s">
        <v>571</v>
      </c>
      <c r="S214" s="1" t="s">
        <v>572</v>
      </c>
      <c r="T214" s="1" t="s">
        <v>52</v>
      </c>
      <c r="U214" s="1" t="s">
        <v>43</v>
      </c>
      <c r="V214" s="1" t="s">
        <v>43</v>
      </c>
      <c r="W214" s="1" t="s">
        <v>99</v>
      </c>
      <c r="X214" s="7" t="s">
        <v>48</v>
      </c>
    </row>
    <row r="215" spans="1:24" x14ac:dyDescent="0.25">
      <c r="A215" s="1" t="s">
        <v>1533</v>
      </c>
      <c r="B215" s="1" t="s">
        <v>1534</v>
      </c>
      <c r="C215" s="1" t="s">
        <v>87</v>
      </c>
      <c r="D215" s="1" t="s">
        <v>40</v>
      </c>
      <c r="E215" s="3">
        <v>37692</v>
      </c>
      <c r="F215" s="4">
        <f t="shared" si="24"/>
        <v>2003</v>
      </c>
      <c r="G215" s="4">
        <f t="shared" si="26"/>
        <v>3</v>
      </c>
      <c r="H215" s="5" t="s">
        <v>16</v>
      </c>
      <c r="I215" s="3">
        <v>37714</v>
      </c>
      <c r="J215" s="4">
        <f t="shared" si="25"/>
        <v>2003</v>
      </c>
      <c r="K215" s="5" t="s">
        <v>16</v>
      </c>
      <c r="L215" s="1" t="s">
        <v>1457</v>
      </c>
      <c r="M215" s="4">
        <f t="shared" si="27"/>
        <v>22</v>
      </c>
      <c r="N215" s="1" t="s">
        <v>1</v>
      </c>
      <c r="O215" s="1" t="s">
        <v>2</v>
      </c>
      <c r="P215" s="1" t="s">
        <v>707</v>
      </c>
      <c r="Q215" s="6">
        <v>15132</v>
      </c>
      <c r="R215" s="1" t="s">
        <v>1535</v>
      </c>
      <c r="S215" s="1" t="s">
        <v>92</v>
      </c>
      <c r="T215" s="1" t="s">
        <v>63</v>
      </c>
      <c r="U215" s="1" t="s">
        <v>248</v>
      </c>
      <c r="V215" s="1" t="s">
        <v>45</v>
      </c>
      <c r="W215" s="1" t="s">
        <v>99</v>
      </c>
      <c r="X215" s="7" t="s">
        <v>48</v>
      </c>
    </row>
    <row r="216" spans="1:24" x14ac:dyDescent="0.25">
      <c r="A216" s="1" t="s">
        <v>1124</v>
      </c>
      <c r="B216" s="1" t="s">
        <v>1125</v>
      </c>
      <c r="C216" s="1" t="s">
        <v>87</v>
      </c>
      <c r="D216" s="1" t="s">
        <v>39</v>
      </c>
      <c r="E216" s="3">
        <v>36607</v>
      </c>
      <c r="F216" s="4">
        <f t="shared" si="24"/>
        <v>2000</v>
      </c>
      <c r="G216" s="4">
        <f t="shared" si="26"/>
        <v>3</v>
      </c>
      <c r="H216" s="5" t="s">
        <v>13</v>
      </c>
      <c r="I216" s="3">
        <v>36609</v>
      </c>
      <c r="J216" s="4">
        <f t="shared" si="25"/>
        <v>2000</v>
      </c>
      <c r="K216" s="5" t="s">
        <v>13</v>
      </c>
      <c r="L216" s="1" t="s">
        <v>819</v>
      </c>
      <c r="M216" s="4">
        <f t="shared" si="27"/>
        <v>2</v>
      </c>
      <c r="N216" s="1" t="s">
        <v>1</v>
      </c>
      <c r="O216" s="1" t="s">
        <v>2</v>
      </c>
      <c r="P216" s="1" t="s">
        <v>120</v>
      </c>
      <c r="Q216" s="6">
        <v>13873</v>
      </c>
      <c r="R216" s="1" t="s">
        <v>1126</v>
      </c>
      <c r="S216" s="1" t="s">
        <v>1127</v>
      </c>
      <c r="T216" s="1" t="s">
        <v>57</v>
      </c>
      <c r="U216" s="1" t="s">
        <v>334</v>
      </c>
      <c r="V216" s="1" t="s">
        <v>47</v>
      </c>
      <c r="W216" s="1" t="s">
        <v>87</v>
      </c>
      <c r="X216" s="7" t="s">
        <v>48</v>
      </c>
    </row>
    <row r="217" spans="1:24" x14ac:dyDescent="0.25">
      <c r="A217" s="1" t="s">
        <v>1128</v>
      </c>
      <c r="B217" s="1" t="s">
        <v>1129</v>
      </c>
      <c r="C217" s="1" t="s">
        <v>102</v>
      </c>
      <c r="D217" s="1" t="s">
        <v>103</v>
      </c>
      <c r="E217" s="3">
        <v>36607</v>
      </c>
      <c r="F217" s="4">
        <f t="shared" si="24"/>
        <v>2000</v>
      </c>
      <c r="G217" s="4">
        <f t="shared" si="26"/>
        <v>3</v>
      </c>
      <c r="H217" s="5" t="s">
        <v>13</v>
      </c>
      <c r="I217" s="3">
        <v>36609</v>
      </c>
      <c r="J217" s="4">
        <f t="shared" si="25"/>
        <v>2000</v>
      </c>
      <c r="K217" s="5" t="s">
        <v>13</v>
      </c>
      <c r="L217" s="1" t="s">
        <v>819</v>
      </c>
      <c r="M217" s="4">
        <f t="shared" si="27"/>
        <v>2</v>
      </c>
      <c r="N217" s="1" t="s">
        <v>1</v>
      </c>
      <c r="O217" s="1" t="s">
        <v>2</v>
      </c>
      <c r="P217" s="1" t="s">
        <v>120</v>
      </c>
      <c r="Q217" s="6">
        <v>13873</v>
      </c>
      <c r="R217" s="1" t="s">
        <v>1126</v>
      </c>
      <c r="S217" s="1" t="s">
        <v>1127</v>
      </c>
      <c r="T217" s="1" t="s">
        <v>57</v>
      </c>
      <c r="U217" s="1" t="s">
        <v>334</v>
      </c>
      <c r="V217" s="1" t="s">
        <v>47</v>
      </c>
      <c r="W217" s="1" t="s">
        <v>99</v>
      </c>
      <c r="X217" s="7" t="s">
        <v>48</v>
      </c>
    </row>
    <row r="218" spans="1:24" x14ac:dyDescent="0.25">
      <c r="A218" s="1" t="s">
        <v>346</v>
      </c>
      <c r="B218" s="1" t="s">
        <v>347</v>
      </c>
      <c r="C218" s="1" t="s">
        <v>102</v>
      </c>
      <c r="D218" s="1" t="s">
        <v>103</v>
      </c>
      <c r="E218" s="3">
        <v>33847</v>
      </c>
      <c r="F218" s="4">
        <f t="shared" si="24"/>
        <v>1992</v>
      </c>
      <c r="G218" s="4">
        <f t="shared" si="26"/>
        <v>8</v>
      </c>
      <c r="H218" s="5" t="s">
        <v>6</v>
      </c>
      <c r="I218" s="3">
        <v>33851</v>
      </c>
      <c r="J218" s="4">
        <f t="shared" si="25"/>
        <v>1992</v>
      </c>
      <c r="K218" s="5" t="s">
        <v>6</v>
      </c>
      <c r="L218" s="1" t="s">
        <v>113</v>
      </c>
      <c r="M218" s="4">
        <f t="shared" si="27"/>
        <v>4</v>
      </c>
      <c r="N218" s="1" t="s">
        <v>1</v>
      </c>
      <c r="O218" s="1" t="s">
        <v>3</v>
      </c>
      <c r="P218" s="1" t="s">
        <v>90</v>
      </c>
      <c r="Q218" s="6">
        <v>11535</v>
      </c>
      <c r="R218" s="1" t="s">
        <v>348</v>
      </c>
      <c r="S218" s="1" t="s">
        <v>98</v>
      </c>
      <c r="T218" s="1" t="s">
        <v>51</v>
      </c>
      <c r="U218" s="1" t="s">
        <v>43</v>
      </c>
      <c r="V218" s="1" t="s">
        <v>43</v>
      </c>
      <c r="W218" s="1" t="s">
        <v>99</v>
      </c>
      <c r="X218" s="7" t="s">
        <v>48</v>
      </c>
    </row>
    <row r="219" spans="1:24" x14ac:dyDescent="0.25">
      <c r="A219" s="1" t="s">
        <v>387</v>
      </c>
      <c r="B219" s="1" t="s">
        <v>388</v>
      </c>
      <c r="C219" s="1" t="s">
        <v>102</v>
      </c>
      <c r="D219" s="1" t="s">
        <v>103</v>
      </c>
      <c r="E219" s="3">
        <v>34117</v>
      </c>
      <c r="F219" s="4">
        <f t="shared" si="24"/>
        <v>1993</v>
      </c>
      <c r="G219" s="4">
        <f t="shared" si="26"/>
        <v>5</v>
      </c>
      <c r="H219" s="5" t="s">
        <v>7</v>
      </c>
      <c r="I219" s="3">
        <v>34138</v>
      </c>
      <c r="J219" s="4">
        <f t="shared" si="25"/>
        <v>1993</v>
      </c>
      <c r="K219" s="5" t="s">
        <v>7</v>
      </c>
      <c r="L219" s="1" t="s">
        <v>113</v>
      </c>
      <c r="M219" s="4">
        <f t="shared" si="27"/>
        <v>21</v>
      </c>
      <c r="N219" s="1" t="s">
        <v>179</v>
      </c>
      <c r="O219" s="1" t="s">
        <v>179</v>
      </c>
      <c r="P219" s="1" t="s">
        <v>106</v>
      </c>
      <c r="Q219" s="6">
        <v>11735</v>
      </c>
      <c r="R219" s="1" t="s">
        <v>389</v>
      </c>
      <c r="S219" s="1" t="s">
        <v>92</v>
      </c>
      <c r="T219" s="1" t="s">
        <v>63</v>
      </c>
      <c r="U219" s="1" t="s">
        <v>43</v>
      </c>
      <c r="V219" s="1" t="s">
        <v>43</v>
      </c>
      <c r="W219" s="1" t="s">
        <v>99</v>
      </c>
      <c r="X219" s="7" t="s">
        <v>48</v>
      </c>
    </row>
    <row r="220" spans="1:24" x14ac:dyDescent="0.25">
      <c r="A220" s="1" t="s">
        <v>349</v>
      </c>
      <c r="B220" s="1" t="s">
        <v>350</v>
      </c>
      <c r="C220" s="1" t="s">
        <v>87</v>
      </c>
      <c r="D220" s="1" t="s">
        <v>41</v>
      </c>
      <c r="E220" s="3">
        <v>33828</v>
      </c>
      <c r="F220" s="4">
        <f t="shared" si="24"/>
        <v>1992</v>
      </c>
      <c r="G220" s="4">
        <f t="shared" si="26"/>
        <v>8</v>
      </c>
      <c r="H220" s="5" t="s">
        <v>6</v>
      </c>
      <c r="I220" s="3">
        <v>33856</v>
      </c>
      <c r="J220" s="4">
        <f t="shared" si="25"/>
        <v>1992</v>
      </c>
      <c r="K220" s="5" t="s">
        <v>6</v>
      </c>
      <c r="L220" s="1" t="s">
        <v>113</v>
      </c>
      <c r="M220" s="4">
        <f t="shared" si="27"/>
        <v>28</v>
      </c>
      <c r="N220" s="1" t="s">
        <v>1</v>
      </c>
      <c r="O220" s="1" t="s">
        <v>2</v>
      </c>
      <c r="P220" s="1" t="s">
        <v>106</v>
      </c>
      <c r="Q220" s="6">
        <v>11458</v>
      </c>
      <c r="R220" s="1" t="s">
        <v>351</v>
      </c>
      <c r="S220" s="1" t="s">
        <v>98</v>
      </c>
      <c r="T220" s="1" t="s">
        <v>62</v>
      </c>
      <c r="U220" s="1" t="s">
        <v>43</v>
      </c>
      <c r="V220" s="1" t="s">
        <v>43</v>
      </c>
      <c r="W220" s="1" t="s">
        <v>99</v>
      </c>
      <c r="X220" s="7" t="s">
        <v>48</v>
      </c>
    </row>
    <row r="221" spans="1:24" x14ac:dyDescent="0.25">
      <c r="A221" s="1" t="s">
        <v>3073</v>
      </c>
      <c r="B221" s="1" t="s">
        <v>3074</v>
      </c>
      <c r="C221" s="1" t="s">
        <v>102</v>
      </c>
      <c r="D221" s="1" t="s">
        <v>103</v>
      </c>
      <c r="E221" s="3">
        <v>44537</v>
      </c>
      <c r="F221" s="4">
        <v>2021</v>
      </c>
      <c r="G221" s="4">
        <f t="shared" si="26"/>
        <v>12</v>
      </c>
      <c r="H221" s="5" t="s">
        <v>35</v>
      </c>
      <c r="I221" s="3">
        <v>44600</v>
      </c>
      <c r="J221" s="4">
        <v>2022</v>
      </c>
      <c r="K221" s="5" t="s">
        <v>35</v>
      </c>
      <c r="L221" s="1" t="s">
        <v>2745</v>
      </c>
      <c r="M221" s="4">
        <f t="shared" si="27"/>
        <v>63</v>
      </c>
      <c r="N221" s="1" t="s">
        <v>1</v>
      </c>
      <c r="O221" s="1" t="s">
        <v>2</v>
      </c>
      <c r="P221" s="1" t="s">
        <v>3075</v>
      </c>
      <c r="Q221" s="6">
        <v>21336</v>
      </c>
      <c r="R221" s="5" t="s">
        <v>3003</v>
      </c>
      <c r="S221" s="5" t="s">
        <v>3004</v>
      </c>
      <c r="T221" s="1" t="s">
        <v>58</v>
      </c>
      <c r="U221" s="1" t="s">
        <v>46</v>
      </c>
      <c r="V221" s="1" t="s">
        <v>46</v>
      </c>
      <c r="W221" s="1" t="s">
        <v>99</v>
      </c>
      <c r="X221" s="7" t="s">
        <v>48</v>
      </c>
    </row>
    <row r="222" spans="1:24" x14ac:dyDescent="0.25">
      <c r="A222" s="1" t="s">
        <v>679</v>
      </c>
      <c r="B222" s="1" t="s">
        <v>680</v>
      </c>
      <c r="C222" s="1" t="s">
        <v>87</v>
      </c>
      <c r="D222" s="1" t="s">
        <v>41</v>
      </c>
      <c r="E222" s="3">
        <v>35179</v>
      </c>
      <c r="F222" s="4">
        <f>+YEAR(E222)</f>
        <v>1996</v>
      </c>
      <c r="G222" s="4">
        <f t="shared" si="26"/>
        <v>4</v>
      </c>
      <c r="H222" s="5" t="s">
        <v>9</v>
      </c>
      <c r="I222" s="3">
        <v>35230</v>
      </c>
      <c r="J222" s="4">
        <f>+YEAR(I222)</f>
        <v>1996</v>
      </c>
      <c r="K222" s="5" t="s">
        <v>10</v>
      </c>
      <c r="L222" s="1" t="s">
        <v>434</v>
      </c>
      <c r="M222" s="4">
        <f t="shared" si="27"/>
        <v>51</v>
      </c>
      <c r="N222" s="1" t="s">
        <v>1</v>
      </c>
      <c r="O222" s="1" t="s">
        <v>3</v>
      </c>
      <c r="P222" s="1" t="s">
        <v>481</v>
      </c>
      <c r="Q222" s="6">
        <v>12249</v>
      </c>
      <c r="R222" s="1" t="s">
        <v>681</v>
      </c>
      <c r="S222" s="1" t="s">
        <v>273</v>
      </c>
      <c r="T222" s="1" t="s">
        <v>60</v>
      </c>
      <c r="U222" s="1" t="s">
        <v>43</v>
      </c>
      <c r="V222" s="1" t="s">
        <v>43</v>
      </c>
      <c r="W222" s="1" t="s">
        <v>99</v>
      </c>
      <c r="X222" s="7" t="s">
        <v>48</v>
      </c>
    </row>
    <row r="223" spans="1:24" x14ac:dyDescent="0.25">
      <c r="A223" s="1" t="s">
        <v>1801</v>
      </c>
      <c r="B223" s="1" t="s">
        <v>1804</v>
      </c>
      <c r="C223" s="1" t="s">
        <v>87</v>
      </c>
      <c r="D223" s="1" t="s">
        <v>41</v>
      </c>
      <c r="E223" s="3">
        <v>39505</v>
      </c>
      <c r="F223" s="4">
        <f>+YEAR(E223)</f>
        <v>2008</v>
      </c>
      <c r="G223" s="4">
        <f t="shared" si="26"/>
        <v>2</v>
      </c>
      <c r="H223" s="5" t="s">
        <v>21</v>
      </c>
      <c r="I223" s="3">
        <v>39507</v>
      </c>
      <c r="J223" s="4">
        <f>+YEAR(I223)</f>
        <v>2008</v>
      </c>
      <c r="K223" s="5" t="s">
        <v>21</v>
      </c>
      <c r="L223" s="1" t="s">
        <v>1686</v>
      </c>
      <c r="M223" s="4">
        <f t="shared" si="27"/>
        <v>2</v>
      </c>
      <c r="N223" s="1" t="s">
        <v>1</v>
      </c>
      <c r="O223" s="1" t="s">
        <v>2</v>
      </c>
      <c r="P223" s="1" t="s">
        <v>357</v>
      </c>
      <c r="Q223" s="6">
        <v>16118</v>
      </c>
      <c r="R223" s="1" t="s">
        <v>1803</v>
      </c>
      <c r="S223" s="1" t="s">
        <v>1805</v>
      </c>
      <c r="T223" s="1" t="s">
        <v>52</v>
      </c>
      <c r="U223" s="1" t="s">
        <v>1207</v>
      </c>
      <c r="V223" s="1" t="s">
        <v>46</v>
      </c>
      <c r="W223" s="1" t="s">
        <v>99</v>
      </c>
      <c r="X223" s="7" t="s">
        <v>48</v>
      </c>
    </row>
    <row r="224" spans="1:24" x14ac:dyDescent="0.25">
      <c r="A224" s="1" t="s">
        <v>1758</v>
      </c>
      <c r="B224" s="1" t="s">
        <v>1759</v>
      </c>
      <c r="C224" s="1" t="s">
        <v>87</v>
      </c>
      <c r="D224" s="1" t="s">
        <v>38</v>
      </c>
      <c r="E224" s="3">
        <v>39113</v>
      </c>
      <c r="F224" s="4">
        <f>+YEAR(E224)</f>
        <v>2007</v>
      </c>
      <c r="G224" s="4">
        <f t="shared" si="26"/>
        <v>1</v>
      </c>
      <c r="H224" s="5" t="s">
        <v>20</v>
      </c>
      <c r="I224" s="3">
        <v>39141</v>
      </c>
      <c r="J224" s="4">
        <f>+YEAR(I224)</f>
        <v>2007</v>
      </c>
      <c r="K224" s="5" t="s">
        <v>20</v>
      </c>
      <c r="L224" s="1" t="s">
        <v>1686</v>
      </c>
      <c r="M224" s="4">
        <f t="shared" si="27"/>
        <v>28</v>
      </c>
      <c r="N224" s="1" t="s">
        <v>1</v>
      </c>
      <c r="O224" s="1" t="s">
        <v>2</v>
      </c>
      <c r="P224" s="1" t="s">
        <v>1511</v>
      </c>
      <c r="Q224" s="6">
        <v>16521</v>
      </c>
      <c r="R224" s="1" t="s">
        <v>1760</v>
      </c>
      <c r="S224" s="1" t="s">
        <v>1761</v>
      </c>
      <c r="T224" s="1" t="s">
        <v>64</v>
      </c>
      <c r="U224" s="1" t="s">
        <v>269</v>
      </c>
      <c r="V224" s="1" t="s">
        <v>45</v>
      </c>
      <c r="W224" s="1" t="s">
        <v>87</v>
      </c>
      <c r="X224" s="7" t="s">
        <v>48</v>
      </c>
    </row>
    <row r="225" spans="1:24" x14ac:dyDescent="0.25">
      <c r="A225" s="7" t="s">
        <v>2832</v>
      </c>
      <c r="B225" s="1" t="s">
        <v>2833</v>
      </c>
      <c r="C225" s="1" t="s">
        <v>87</v>
      </c>
      <c r="D225" s="1" t="s">
        <v>41</v>
      </c>
      <c r="E225" s="3">
        <v>43495</v>
      </c>
      <c r="F225" s="4">
        <v>2019</v>
      </c>
      <c r="G225" s="4">
        <f t="shared" si="26"/>
        <v>1</v>
      </c>
      <c r="H225" s="5" t="s">
        <v>32</v>
      </c>
      <c r="I225" s="3">
        <v>43516</v>
      </c>
      <c r="J225" s="4">
        <v>2019</v>
      </c>
      <c r="K225" s="5" t="s">
        <v>32</v>
      </c>
      <c r="L225" s="1" t="s">
        <v>2745</v>
      </c>
      <c r="M225" s="4">
        <f t="shared" si="27"/>
        <v>21</v>
      </c>
      <c r="N225" s="1" t="s">
        <v>1</v>
      </c>
      <c r="O225" s="1" t="s">
        <v>3</v>
      </c>
      <c r="P225" s="1" t="s">
        <v>2725</v>
      </c>
      <c r="Q225" s="6">
        <v>21118</v>
      </c>
      <c r="R225" s="1" t="s">
        <v>2834</v>
      </c>
      <c r="S225" s="1" t="s">
        <v>98</v>
      </c>
      <c r="T225" s="1" t="s">
        <v>50</v>
      </c>
      <c r="U225" s="1" t="s">
        <v>93</v>
      </c>
      <c r="V225" s="1" t="s">
        <v>44</v>
      </c>
      <c r="W225" s="1" t="s">
        <v>99</v>
      </c>
      <c r="X225" s="7" t="s">
        <v>48</v>
      </c>
    </row>
    <row r="226" spans="1:24" x14ac:dyDescent="0.25">
      <c r="A226" s="1" t="s">
        <v>1130</v>
      </c>
      <c r="B226" s="1" t="s">
        <v>1131</v>
      </c>
      <c r="C226" s="1" t="s">
        <v>87</v>
      </c>
      <c r="D226" s="1" t="s">
        <v>39</v>
      </c>
      <c r="E226" s="3">
        <v>36573</v>
      </c>
      <c r="F226" s="4">
        <f t="shared" ref="F226:F235" si="28">+YEAR(E226)</f>
        <v>2000</v>
      </c>
      <c r="G226" s="4">
        <f t="shared" si="26"/>
        <v>2</v>
      </c>
      <c r="H226" s="5" t="s">
        <v>13</v>
      </c>
      <c r="I226" s="3">
        <v>36623</v>
      </c>
      <c r="J226" s="4">
        <f t="shared" ref="J226:J235" si="29">+YEAR(I226)</f>
        <v>2000</v>
      </c>
      <c r="K226" s="5" t="s">
        <v>13</v>
      </c>
      <c r="L226" s="1" t="s">
        <v>819</v>
      </c>
      <c r="M226" s="4">
        <f t="shared" si="27"/>
        <v>50</v>
      </c>
      <c r="N226" s="1" t="s">
        <v>1</v>
      </c>
      <c r="O226" s="1" t="s">
        <v>2</v>
      </c>
      <c r="P226" s="1" t="s">
        <v>878</v>
      </c>
      <c r="Q226" s="6">
        <v>13507</v>
      </c>
      <c r="R226" s="1" t="s">
        <v>1048</v>
      </c>
      <c r="S226" s="1" t="s">
        <v>1049</v>
      </c>
      <c r="T226" s="1" t="s">
        <v>56</v>
      </c>
      <c r="U226" s="1" t="s">
        <v>269</v>
      </c>
      <c r="V226" s="1" t="s">
        <v>45</v>
      </c>
      <c r="W226" s="1" t="s">
        <v>87</v>
      </c>
      <c r="X226" s="7" t="s">
        <v>48</v>
      </c>
    </row>
    <row r="227" spans="1:24" x14ac:dyDescent="0.25">
      <c r="A227" s="1" t="s">
        <v>573</v>
      </c>
      <c r="B227" s="1" t="s">
        <v>574</v>
      </c>
      <c r="C227" s="1" t="s">
        <v>87</v>
      </c>
      <c r="D227" s="1" t="s">
        <v>41</v>
      </c>
      <c r="E227" s="3">
        <v>34852</v>
      </c>
      <c r="F227" s="4">
        <f t="shared" si="28"/>
        <v>1995</v>
      </c>
      <c r="G227" s="4">
        <f t="shared" si="26"/>
        <v>6</v>
      </c>
      <c r="H227" s="5" t="s">
        <v>9</v>
      </c>
      <c r="I227" s="3">
        <v>34857</v>
      </c>
      <c r="J227" s="4">
        <f t="shared" si="29"/>
        <v>1995</v>
      </c>
      <c r="K227" s="5" t="s">
        <v>9</v>
      </c>
      <c r="L227" s="1" t="s">
        <v>434</v>
      </c>
      <c r="M227" s="4">
        <f t="shared" si="27"/>
        <v>5</v>
      </c>
      <c r="N227" s="1" t="s">
        <v>1</v>
      </c>
      <c r="O227" s="1" t="s">
        <v>3</v>
      </c>
      <c r="P227" s="1" t="s">
        <v>189</v>
      </c>
      <c r="Q227" s="6" t="s">
        <v>48</v>
      </c>
      <c r="R227" s="1" t="s">
        <v>575</v>
      </c>
      <c r="S227" s="1" t="s">
        <v>168</v>
      </c>
      <c r="T227" s="1" t="s">
        <v>64</v>
      </c>
      <c r="U227" s="1" t="s">
        <v>43</v>
      </c>
      <c r="V227" s="1" t="s">
        <v>43</v>
      </c>
      <c r="W227" s="1" t="s">
        <v>99</v>
      </c>
      <c r="X227" s="7" t="s">
        <v>48</v>
      </c>
    </row>
    <row r="228" spans="1:24" x14ac:dyDescent="0.25">
      <c r="A228" s="1" t="s">
        <v>1310</v>
      </c>
      <c r="B228" s="1" t="s">
        <v>1311</v>
      </c>
      <c r="C228" s="1" t="s">
        <v>87</v>
      </c>
      <c r="D228" s="1" t="s">
        <v>40</v>
      </c>
      <c r="E228" s="3">
        <v>36964</v>
      </c>
      <c r="F228" s="4">
        <f t="shared" si="28"/>
        <v>2001</v>
      </c>
      <c r="G228" s="4">
        <f t="shared" si="26"/>
        <v>3</v>
      </c>
      <c r="H228" s="5" t="s">
        <v>14</v>
      </c>
      <c r="I228" s="3">
        <v>36999</v>
      </c>
      <c r="J228" s="4">
        <f t="shared" si="29"/>
        <v>2001</v>
      </c>
      <c r="K228" s="5" t="s">
        <v>14</v>
      </c>
      <c r="L228" s="1" t="s">
        <v>819</v>
      </c>
      <c r="M228" s="4">
        <f t="shared" si="27"/>
        <v>35</v>
      </c>
      <c r="N228" s="1" t="s">
        <v>1</v>
      </c>
      <c r="O228" s="1" t="s">
        <v>2</v>
      </c>
      <c r="P228" s="1" t="s">
        <v>120</v>
      </c>
      <c r="Q228" s="6">
        <v>11839</v>
      </c>
      <c r="R228" s="1" t="s">
        <v>1306</v>
      </c>
      <c r="S228" s="1" t="s">
        <v>369</v>
      </c>
      <c r="T228" s="1" t="s">
        <v>64</v>
      </c>
      <c r="U228" s="1" t="s">
        <v>43</v>
      </c>
      <c r="V228" s="1" t="s">
        <v>43</v>
      </c>
      <c r="W228" s="1" t="s">
        <v>102</v>
      </c>
      <c r="X228" s="7" t="s">
        <v>48</v>
      </c>
    </row>
    <row r="229" spans="1:24" x14ac:dyDescent="0.25">
      <c r="A229" s="1" t="s">
        <v>2200</v>
      </c>
      <c r="B229" s="1" t="s">
        <v>2201</v>
      </c>
      <c r="C229" s="1" t="s">
        <v>102</v>
      </c>
      <c r="D229" s="1" t="s">
        <v>103</v>
      </c>
      <c r="E229" s="3">
        <v>40966</v>
      </c>
      <c r="F229" s="4">
        <f t="shared" si="28"/>
        <v>2012</v>
      </c>
      <c r="G229" s="4">
        <f t="shared" si="26"/>
        <v>2</v>
      </c>
      <c r="H229" s="5" t="s">
        <v>25</v>
      </c>
      <c r="I229" s="3">
        <v>40970</v>
      </c>
      <c r="J229" s="4">
        <f t="shared" si="29"/>
        <v>2012</v>
      </c>
      <c r="K229" s="5" t="s">
        <v>25</v>
      </c>
      <c r="L229" s="1" t="s">
        <v>1949</v>
      </c>
      <c r="M229" s="4">
        <f t="shared" si="27"/>
        <v>4</v>
      </c>
      <c r="N229" s="1" t="s">
        <v>179</v>
      </c>
      <c r="O229" s="1" t="s">
        <v>179</v>
      </c>
      <c r="P229" s="1" t="s">
        <v>988</v>
      </c>
      <c r="Q229" s="6">
        <v>17371</v>
      </c>
      <c r="R229" s="1" t="s">
        <v>2202</v>
      </c>
      <c r="S229" s="1" t="s">
        <v>2203</v>
      </c>
      <c r="T229" s="1" t="s">
        <v>65</v>
      </c>
      <c r="U229" s="1" t="s">
        <v>43</v>
      </c>
      <c r="V229" s="1" t="s">
        <v>43</v>
      </c>
      <c r="W229" s="1" t="s">
        <v>99</v>
      </c>
      <c r="X229" s="7" t="s">
        <v>48</v>
      </c>
    </row>
    <row r="230" spans="1:24" x14ac:dyDescent="0.25">
      <c r="A230" s="1" t="s">
        <v>352</v>
      </c>
      <c r="B230" s="1" t="s">
        <v>353</v>
      </c>
      <c r="C230" s="1" t="s">
        <v>87</v>
      </c>
      <c r="D230" s="1" t="s">
        <v>41</v>
      </c>
      <c r="E230" s="3">
        <v>33875</v>
      </c>
      <c r="F230" s="4">
        <f t="shared" si="28"/>
        <v>1992</v>
      </c>
      <c r="G230" s="4">
        <f t="shared" si="26"/>
        <v>9</v>
      </c>
      <c r="H230" s="5" t="s">
        <v>6</v>
      </c>
      <c r="I230" s="3">
        <v>33907</v>
      </c>
      <c r="J230" s="4">
        <f t="shared" si="29"/>
        <v>1992</v>
      </c>
      <c r="K230" s="5" t="s">
        <v>6</v>
      </c>
      <c r="L230" s="1" t="s">
        <v>113</v>
      </c>
      <c r="M230" s="4">
        <f t="shared" si="27"/>
        <v>32</v>
      </c>
      <c r="N230" s="1" t="s">
        <v>1</v>
      </c>
      <c r="O230" s="1" t="s">
        <v>3</v>
      </c>
      <c r="P230" s="1" t="s">
        <v>127</v>
      </c>
      <c r="Q230" s="6" t="s">
        <v>48</v>
      </c>
      <c r="R230" s="1" t="s">
        <v>354</v>
      </c>
      <c r="S230" s="1" t="s">
        <v>52</v>
      </c>
      <c r="T230" s="1" t="s">
        <v>61</v>
      </c>
      <c r="U230" s="1" t="s">
        <v>43</v>
      </c>
      <c r="V230" s="1" t="s">
        <v>43</v>
      </c>
      <c r="W230" s="1" t="s">
        <v>99</v>
      </c>
      <c r="X230" s="7" t="s">
        <v>48</v>
      </c>
    </row>
    <row r="231" spans="1:24" x14ac:dyDescent="0.25">
      <c r="A231" s="1" t="s">
        <v>817</v>
      </c>
      <c r="B231" s="1" t="s">
        <v>818</v>
      </c>
      <c r="C231" s="1" t="s">
        <v>87</v>
      </c>
      <c r="D231" s="1" t="s">
        <v>41</v>
      </c>
      <c r="E231" s="3">
        <v>35913</v>
      </c>
      <c r="F231" s="4">
        <f t="shared" si="28"/>
        <v>1998</v>
      </c>
      <c r="G231" s="4">
        <f t="shared" si="26"/>
        <v>4</v>
      </c>
      <c r="H231" s="5" t="s">
        <v>11</v>
      </c>
      <c r="I231" s="3">
        <v>35921</v>
      </c>
      <c r="J231" s="4">
        <f t="shared" si="29"/>
        <v>1998</v>
      </c>
      <c r="K231" s="5" t="s">
        <v>12</v>
      </c>
      <c r="L231" s="1" t="s">
        <v>819</v>
      </c>
      <c r="M231" s="4">
        <f t="shared" si="27"/>
        <v>8</v>
      </c>
      <c r="N231" s="1" t="s">
        <v>1</v>
      </c>
      <c r="O231" s="1" t="s">
        <v>3</v>
      </c>
      <c r="P231" s="1" t="s">
        <v>120</v>
      </c>
      <c r="Q231" s="6">
        <v>13109</v>
      </c>
      <c r="R231" s="1" t="s">
        <v>820</v>
      </c>
      <c r="S231" s="1" t="s">
        <v>655</v>
      </c>
      <c r="T231" s="1" t="s">
        <v>52</v>
      </c>
      <c r="U231" s="1" t="s">
        <v>43</v>
      </c>
      <c r="V231" s="1" t="s">
        <v>43</v>
      </c>
      <c r="W231" s="1" t="s">
        <v>99</v>
      </c>
      <c r="X231" s="7" t="s">
        <v>48</v>
      </c>
    </row>
    <row r="232" spans="1:24" x14ac:dyDescent="0.25">
      <c r="A232" s="1" t="s">
        <v>387</v>
      </c>
      <c r="B232" s="1" t="s">
        <v>390</v>
      </c>
      <c r="C232" s="1" t="s">
        <v>87</v>
      </c>
      <c r="D232" s="1" t="s">
        <v>41</v>
      </c>
      <c r="E232" s="3">
        <v>34143</v>
      </c>
      <c r="F232" s="4">
        <f t="shared" si="28"/>
        <v>1993</v>
      </c>
      <c r="G232" s="4">
        <f t="shared" si="26"/>
        <v>6</v>
      </c>
      <c r="H232" s="5" t="s">
        <v>7</v>
      </c>
      <c r="I232" s="3">
        <v>34150</v>
      </c>
      <c r="J232" s="4">
        <f t="shared" si="29"/>
        <v>1993</v>
      </c>
      <c r="K232" s="5" t="s">
        <v>7</v>
      </c>
      <c r="L232" s="1" t="s">
        <v>113</v>
      </c>
      <c r="M232" s="4">
        <f t="shared" si="27"/>
        <v>7</v>
      </c>
      <c r="N232" s="1" t="s">
        <v>1</v>
      </c>
      <c r="O232" s="1" t="s">
        <v>2</v>
      </c>
      <c r="P232" s="1" t="s">
        <v>189</v>
      </c>
      <c r="Q232" s="6">
        <v>11735</v>
      </c>
      <c r="R232" s="1" t="s">
        <v>389</v>
      </c>
      <c r="S232" s="1" t="s">
        <v>92</v>
      </c>
      <c r="T232" s="1" t="s">
        <v>63</v>
      </c>
      <c r="U232" s="1" t="s">
        <v>43</v>
      </c>
      <c r="V232" s="1" t="s">
        <v>43</v>
      </c>
      <c r="W232" s="1" t="s">
        <v>99</v>
      </c>
      <c r="X232" s="7" t="s">
        <v>48</v>
      </c>
    </row>
    <row r="233" spans="1:24" x14ac:dyDescent="0.25">
      <c r="A233" s="1" t="s">
        <v>576</v>
      </c>
      <c r="B233" s="1" t="s">
        <v>577</v>
      </c>
      <c r="C233" s="1" t="s">
        <v>87</v>
      </c>
      <c r="D233" s="1" t="s">
        <v>41</v>
      </c>
      <c r="E233" s="3">
        <v>34857</v>
      </c>
      <c r="F233" s="4">
        <f t="shared" si="28"/>
        <v>1995</v>
      </c>
      <c r="G233" s="4">
        <f t="shared" si="26"/>
        <v>6</v>
      </c>
      <c r="H233" s="5" t="s">
        <v>9</v>
      </c>
      <c r="I233" s="3">
        <v>34863</v>
      </c>
      <c r="J233" s="4">
        <f t="shared" si="29"/>
        <v>1995</v>
      </c>
      <c r="K233" s="5" t="s">
        <v>9</v>
      </c>
      <c r="L233" s="1" t="s">
        <v>434</v>
      </c>
      <c r="M233" s="4">
        <f t="shared" si="27"/>
        <v>6</v>
      </c>
      <c r="N233" s="1" t="s">
        <v>1</v>
      </c>
      <c r="O233" s="1" t="s">
        <v>3</v>
      </c>
      <c r="P233" s="1" t="s">
        <v>578</v>
      </c>
      <c r="Q233" s="6">
        <v>11760</v>
      </c>
      <c r="R233" s="1" t="s">
        <v>579</v>
      </c>
      <c r="S233" s="1" t="s">
        <v>114</v>
      </c>
      <c r="T233" s="1" t="s">
        <v>50</v>
      </c>
      <c r="U233" s="1" t="s">
        <v>43</v>
      </c>
      <c r="V233" s="1" t="s">
        <v>43</v>
      </c>
      <c r="W233" s="1" t="s">
        <v>99</v>
      </c>
      <c r="X233" s="7" t="s">
        <v>48</v>
      </c>
    </row>
    <row r="234" spans="1:24" x14ac:dyDescent="0.25">
      <c r="A234" s="1" t="s">
        <v>1806</v>
      </c>
      <c r="B234" s="1" t="s">
        <v>1807</v>
      </c>
      <c r="C234" s="1" t="s">
        <v>87</v>
      </c>
      <c r="D234" s="1" t="s">
        <v>41</v>
      </c>
      <c r="E234" s="3">
        <v>39506</v>
      </c>
      <c r="F234" s="4">
        <f t="shared" si="28"/>
        <v>2008</v>
      </c>
      <c r="G234" s="4">
        <f t="shared" si="26"/>
        <v>2</v>
      </c>
      <c r="H234" s="5" t="s">
        <v>21</v>
      </c>
      <c r="I234" s="3">
        <v>39507</v>
      </c>
      <c r="J234" s="4">
        <f t="shared" si="29"/>
        <v>2008</v>
      </c>
      <c r="K234" s="5" t="s">
        <v>21</v>
      </c>
      <c r="L234" s="1" t="s">
        <v>1686</v>
      </c>
      <c r="M234" s="4">
        <f t="shared" si="27"/>
        <v>1</v>
      </c>
      <c r="N234" s="1" t="s">
        <v>1</v>
      </c>
      <c r="O234" s="1" t="s">
        <v>3</v>
      </c>
      <c r="P234" s="1" t="s">
        <v>306</v>
      </c>
      <c r="Q234" s="6">
        <v>16590</v>
      </c>
      <c r="R234" s="1" t="s">
        <v>1808</v>
      </c>
      <c r="S234" s="1" t="s">
        <v>1235</v>
      </c>
      <c r="T234" s="1" t="s">
        <v>50</v>
      </c>
      <c r="U234" s="1" t="s">
        <v>43</v>
      </c>
      <c r="V234" s="1" t="s">
        <v>43</v>
      </c>
      <c r="W234" s="1" t="s">
        <v>99</v>
      </c>
      <c r="X234" s="7" t="s">
        <v>48</v>
      </c>
    </row>
    <row r="235" spans="1:24" x14ac:dyDescent="0.25">
      <c r="A235" s="1" t="s">
        <v>1414</v>
      </c>
      <c r="B235" s="1" t="s">
        <v>1415</v>
      </c>
      <c r="C235" s="1" t="s">
        <v>87</v>
      </c>
      <c r="D235" s="1" t="s">
        <v>41</v>
      </c>
      <c r="E235" s="3">
        <v>37320</v>
      </c>
      <c r="F235" s="4">
        <f t="shared" si="28"/>
        <v>2002</v>
      </c>
      <c r="G235" s="4">
        <f t="shared" si="26"/>
        <v>3</v>
      </c>
      <c r="H235" s="5" t="s">
        <v>15</v>
      </c>
      <c r="I235" s="3">
        <v>37348</v>
      </c>
      <c r="J235" s="4">
        <f t="shared" si="29"/>
        <v>2002</v>
      </c>
      <c r="K235" s="5" t="s">
        <v>15</v>
      </c>
      <c r="L235" s="1" t="s">
        <v>819</v>
      </c>
      <c r="M235" s="4">
        <f t="shared" si="27"/>
        <v>28</v>
      </c>
      <c r="N235" s="1" t="s">
        <v>1</v>
      </c>
      <c r="O235" s="1" t="s">
        <v>3</v>
      </c>
      <c r="P235" s="1" t="s">
        <v>189</v>
      </c>
      <c r="Q235" s="6">
        <v>14442</v>
      </c>
      <c r="R235" s="1" t="s">
        <v>1416</v>
      </c>
      <c r="S235" s="1" t="s">
        <v>52</v>
      </c>
      <c r="T235" s="1" t="s">
        <v>52</v>
      </c>
      <c r="U235" s="1" t="s">
        <v>43</v>
      </c>
      <c r="V235" s="1" t="s">
        <v>43</v>
      </c>
      <c r="W235" s="1" t="s">
        <v>99</v>
      </c>
      <c r="X235" s="7" t="s">
        <v>48</v>
      </c>
    </row>
    <row r="236" spans="1:24" x14ac:dyDescent="0.25">
      <c r="A236" s="1" t="s">
        <v>2835</v>
      </c>
      <c r="B236" s="1" t="s">
        <v>2836</v>
      </c>
      <c r="C236" s="1" t="s">
        <v>87</v>
      </c>
      <c r="D236" s="1" t="s">
        <v>41</v>
      </c>
      <c r="E236" s="10">
        <v>43516</v>
      </c>
      <c r="F236" s="4">
        <v>2019</v>
      </c>
      <c r="G236" s="4">
        <f t="shared" si="26"/>
        <v>2</v>
      </c>
      <c r="H236" s="5" t="s">
        <v>32</v>
      </c>
      <c r="I236" s="3">
        <v>43518</v>
      </c>
      <c r="J236" s="4">
        <v>2019</v>
      </c>
      <c r="K236" s="5" t="s">
        <v>32</v>
      </c>
      <c r="L236" s="1" t="s">
        <v>2745</v>
      </c>
      <c r="M236" s="4">
        <f t="shared" si="27"/>
        <v>2</v>
      </c>
      <c r="N236" s="1" t="s">
        <v>1</v>
      </c>
      <c r="O236" s="1" t="s">
        <v>3</v>
      </c>
      <c r="P236" s="1" t="s">
        <v>2407</v>
      </c>
      <c r="Q236" s="6">
        <v>21119</v>
      </c>
      <c r="R236" s="1" t="s">
        <v>2837</v>
      </c>
      <c r="S236" s="1" t="s">
        <v>98</v>
      </c>
      <c r="T236" s="1" t="s">
        <v>50</v>
      </c>
      <c r="U236" s="1" t="s">
        <v>93</v>
      </c>
      <c r="V236" s="1" t="s">
        <v>44</v>
      </c>
      <c r="W236" s="1" t="s">
        <v>99</v>
      </c>
      <c r="X236" s="7" t="s">
        <v>48</v>
      </c>
    </row>
    <row r="237" spans="1:24" x14ac:dyDescent="0.25">
      <c r="A237" s="1" t="s">
        <v>2838</v>
      </c>
      <c r="B237" s="1" t="s">
        <v>2839</v>
      </c>
      <c r="C237" s="1" t="s">
        <v>87</v>
      </c>
      <c r="D237" s="1" t="s">
        <v>41</v>
      </c>
      <c r="E237" s="3">
        <v>43495</v>
      </c>
      <c r="F237" s="4">
        <v>2019</v>
      </c>
      <c r="G237" s="4">
        <f t="shared" si="26"/>
        <v>1</v>
      </c>
      <c r="H237" s="5" t="s">
        <v>32</v>
      </c>
      <c r="I237" s="3">
        <v>43518</v>
      </c>
      <c r="J237" s="4">
        <v>2019</v>
      </c>
      <c r="K237" s="5" t="s">
        <v>32</v>
      </c>
      <c r="L237" s="1" t="s">
        <v>2745</v>
      </c>
      <c r="M237" s="4">
        <f t="shared" si="27"/>
        <v>23</v>
      </c>
      <c r="N237" s="1" t="s">
        <v>1</v>
      </c>
      <c r="O237" s="1" t="s">
        <v>3</v>
      </c>
      <c r="P237" s="1" t="s">
        <v>2423</v>
      </c>
      <c r="Q237" s="6">
        <v>20813</v>
      </c>
      <c r="R237" s="1" t="s">
        <v>2840</v>
      </c>
      <c r="S237" s="1" t="s">
        <v>2841</v>
      </c>
      <c r="T237" s="1" t="s">
        <v>51</v>
      </c>
      <c r="U237" s="5" t="s">
        <v>471</v>
      </c>
      <c r="V237" s="1" t="s">
        <v>44</v>
      </c>
      <c r="W237" s="1" t="s">
        <v>99</v>
      </c>
      <c r="X237" s="7" t="s">
        <v>48</v>
      </c>
    </row>
    <row r="238" spans="1:24" x14ac:dyDescent="0.25">
      <c r="A238" s="1" t="s">
        <v>1809</v>
      </c>
      <c r="B238" s="1" t="s">
        <v>1810</v>
      </c>
      <c r="C238" s="1" t="s">
        <v>87</v>
      </c>
      <c r="D238" s="1" t="s">
        <v>40</v>
      </c>
      <c r="E238" s="3">
        <v>39505</v>
      </c>
      <c r="F238" s="4">
        <f t="shared" ref="F238:F259" si="30">+YEAR(E238)</f>
        <v>2008</v>
      </c>
      <c r="G238" s="4">
        <f t="shared" si="26"/>
        <v>2</v>
      </c>
      <c r="H238" s="5" t="s">
        <v>21</v>
      </c>
      <c r="I238" s="3">
        <v>39511</v>
      </c>
      <c r="J238" s="4">
        <f t="shared" ref="J238:J259" si="31">+YEAR(I238)</f>
        <v>2008</v>
      </c>
      <c r="K238" s="5" t="s">
        <v>21</v>
      </c>
      <c r="L238" s="1" t="s">
        <v>1686</v>
      </c>
      <c r="M238" s="4">
        <f t="shared" si="27"/>
        <v>6</v>
      </c>
      <c r="N238" s="1" t="s">
        <v>1</v>
      </c>
      <c r="O238" s="1" t="s">
        <v>2</v>
      </c>
      <c r="P238" s="1" t="s">
        <v>306</v>
      </c>
      <c r="Q238" s="6">
        <v>16117</v>
      </c>
      <c r="R238" s="1" t="s">
        <v>1811</v>
      </c>
      <c r="S238" s="1" t="s">
        <v>114</v>
      </c>
      <c r="T238" s="1" t="s">
        <v>52</v>
      </c>
      <c r="U238" s="1" t="s">
        <v>334</v>
      </c>
      <c r="V238" s="1" t="s">
        <v>47</v>
      </c>
      <c r="W238" s="1" t="s">
        <v>87</v>
      </c>
      <c r="X238" s="7" t="s">
        <v>48</v>
      </c>
    </row>
    <row r="239" spans="1:24" x14ac:dyDescent="0.25">
      <c r="A239" s="1" t="s">
        <v>1816</v>
      </c>
      <c r="B239" s="1" t="s">
        <v>1817</v>
      </c>
      <c r="C239" s="1" t="s">
        <v>87</v>
      </c>
      <c r="D239" s="1" t="s">
        <v>41</v>
      </c>
      <c r="E239" s="3">
        <v>39478</v>
      </c>
      <c r="F239" s="4">
        <f t="shared" si="30"/>
        <v>2008</v>
      </c>
      <c r="G239" s="4">
        <f t="shared" si="26"/>
        <v>1</v>
      </c>
      <c r="H239" s="5" t="s">
        <v>21</v>
      </c>
      <c r="I239" s="3">
        <v>39512</v>
      </c>
      <c r="J239" s="4">
        <f t="shared" si="31"/>
        <v>2008</v>
      </c>
      <c r="K239" s="5" t="s">
        <v>21</v>
      </c>
      <c r="L239" s="1" t="s">
        <v>1686</v>
      </c>
      <c r="M239" s="4">
        <f t="shared" si="27"/>
        <v>34</v>
      </c>
      <c r="N239" s="1" t="s">
        <v>1</v>
      </c>
      <c r="O239" s="1" t="s">
        <v>3</v>
      </c>
      <c r="P239" s="1" t="s">
        <v>1511</v>
      </c>
      <c r="Q239" s="6">
        <v>16123</v>
      </c>
      <c r="R239" s="1" t="s">
        <v>1818</v>
      </c>
      <c r="S239" s="1" t="s">
        <v>98</v>
      </c>
      <c r="T239" s="1" t="s">
        <v>51</v>
      </c>
      <c r="U239" s="1" t="s">
        <v>269</v>
      </c>
      <c r="V239" s="1" t="s">
        <v>45</v>
      </c>
      <c r="W239" s="1" t="s">
        <v>99</v>
      </c>
      <c r="X239" s="7" t="s">
        <v>48</v>
      </c>
    </row>
    <row r="240" spans="1:24" x14ac:dyDescent="0.25">
      <c r="A240" s="1" t="s">
        <v>580</v>
      </c>
      <c r="B240" s="1" t="s">
        <v>581</v>
      </c>
      <c r="C240" s="1" t="s">
        <v>87</v>
      </c>
      <c r="D240" s="1" t="s">
        <v>41</v>
      </c>
      <c r="E240" s="3">
        <v>34857</v>
      </c>
      <c r="F240" s="4">
        <f t="shared" si="30"/>
        <v>1995</v>
      </c>
      <c r="G240" s="4">
        <f t="shared" si="26"/>
        <v>6</v>
      </c>
      <c r="H240" s="5" t="s">
        <v>9</v>
      </c>
      <c r="I240" s="3">
        <v>34866</v>
      </c>
      <c r="J240" s="4">
        <f t="shared" si="31"/>
        <v>1995</v>
      </c>
      <c r="K240" s="5" t="s">
        <v>9</v>
      </c>
      <c r="L240" s="1" t="s">
        <v>434</v>
      </c>
      <c r="M240" s="4">
        <f t="shared" si="27"/>
        <v>9</v>
      </c>
      <c r="N240" s="1" t="s">
        <v>1</v>
      </c>
      <c r="O240" s="1" t="s">
        <v>3</v>
      </c>
      <c r="P240" s="1" t="s">
        <v>414</v>
      </c>
      <c r="Q240" s="6">
        <v>11582</v>
      </c>
      <c r="R240" s="1" t="s">
        <v>575</v>
      </c>
      <c r="S240" s="1" t="s">
        <v>168</v>
      </c>
      <c r="T240" s="1" t="s">
        <v>64</v>
      </c>
      <c r="U240" s="1" t="s">
        <v>43</v>
      </c>
      <c r="V240" s="1" t="s">
        <v>43</v>
      </c>
      <c r="W240" s="1" t="s">
        <v>99</v>
      </c>
      <c r="X240" s="7" t="s">
        <v>48</v>
      </c>
    </row>
    <row r="241" spans="1:24" x14ac:dyDescent="0.25">
      <c r="A241" s="1" t="s">
        <v>2115</v>
      </c>
      <c r="B241" s="1" t="s">
        <v>2116</v>
      </c>
      <c r="C241" s="1" t="s">
        <v>87</v>
      </c>
      <c r="D241" s="1" t="s">
        <v>41</v>
      </c>
      <c r="E241" s="3">
        <v>40611</v>
      </c>
      <c r="F241" s="4">
        <f t="shared" si="30"/>
        <v>2011</v>
      </c>
      <c r="G241" s="4">
        <f t="shared" si="26"/>
        <v>3</v>
      </c>
      <c r="H241" s="5" t="s">
        <v>24</v>
      </c>
      <c r="I241" s="3">
        <v>40613</v>
      </c>
      <c r="J241" s="4">
        <f t="shared" si="31"/>
        <v>2011</v>
      </c>
      <c r="K241" s="5" t="s">
        <v>24</v>
      </c>
      <c r="L241" s="1" t="s">
        <v>1949</v>
      </c>
      <c r="M241" s="4">
        <f t="shared" si="27"/>
        <v>2</v>
      </c>
      <c r="N241" s="1" t="s">
        <v>1</v>
      </c>
      <c r="O241" s="1" t="s">
        <v>2</v>
      </c>
      <c r="P241" s="1" t="s">
        <v>306</v>
      </c>
      <c r="Q241" s="6">
        <v>17672</v>
      </c>
      <c r="R241" s="1" t="s">
        <v>2117</v>
      </c>
      <c r="S241" s="1" t="s">
        <v>164</v>
      </c>
      <c r="T241" s="1" t="s">
        <v>51</v>
      </c>
      <c r="U241" s="1" t="s">
        <v>334</v>
      </c>
      <c r="V241" s="1" t="s">
        <v>47</v>
      </c>
      <c r="W241" s="1" t="s">
        <v>99</v>
      </c>
      <c r="X241" s="7" t="s">
        <v>48</v>
      </c>
    </row>
    <row r="242" spans="1:24" x14ac:dyDescent="0.25">
      <c r="A242" s="1" t="s">
        <v>582</v>
      </c>
      <c r="B242" s="1" t="s">
        <v>583</v>
      </c>
      <c r="C242" s="1" t="s">
        <v>87</v>
      </c>
      <c r="D242" s="1" t="s">
        <v>39</v>
      </c>
      <c r="E242" s="3">
        <v>34857</v>
      </c>
      <c r="F242" s="4">
        <f t="shared" si="30"/>
        <v>1995</v>
      </c>
      <c r="G242" s="4">
        <f t="shared" si="26"/>
        <v>6</v>
      </c>
      <c r="H242" s="5" t="s">
        <v>9</v>
      </c>
      <c r="I242" s="3">
        <v>34870</v>
      </c>
      <c r="J242" s="4">
        <f t="shared" si="31"/>
        <v>1995</v>
      </c>
      <c r="K242" s="5" t="s">
        <v>9</v>
      </c>
      <c r="L242" s="1" t="s">
        <v>434</v>
      </c>
      <c r="M242" s="4">
        <f t="shared" si="27"/>
        <v>13</v>
      </c>
      <c r="N242" s="1" t="s">
        <v>1</v>
      </c>
      <c r="O242" s="1" t="s">
        <v>3</v>
      </c>
      <c r="P242" s="1" t="s">
        <v>189</v>
      </c>
      <c r="Q242" s="6">
        <v>11759</v>
      </c>
      <c r="R242" s="1" t="s">
        <v>584</v>
      </c>
      <c r="S242" s="1" t="s">
        <v>98</v>
      </c>
      <c r="T242" s="1" t="s">
        <v>51</v>
      </c>
      <c r="U242" s="1" t="s">
        <v>43</v>
      </c>
      <c r="V242" s="1" t="s">
        <v>43</v>
      </c>
      <c r="W242" s="1" t="s">
        <v>87</v>
      </c>
      <c r="X242" s="7" t="s">
        <v>48</v>
      </c>
    </row>
    <row r="243" spans="1:24" x14ac:dyDescent="0.25">
      <c r="A243" s="1" t="s">
        <v>585</v>
      </c>
      <c r="B243" s="1" t="s">
        <v>586</v>
      </c>
      <c r="C243" s="1" t="s">
        <v>87</v>
      </c>
      <c r="D243" s="1" t="s">
        <v>41</v>
      </c>
      <c r="E243" s="3">
        <v>34859</v>
      </c>
      <c r="F243" s="4">
        <f t="shared" si="30"/>
        <v>1995</v>
      </c>
      <c r="G243" s="4">
        <f t="shared" si="26"/>
        <v>6</v>
      </c>
      <c r="H243" s="5" t="s">
        <v>9</v>
      </c>
      <c r="I243" s="3">
        <v>34870</v>
      </c>
      <c r="J243" s="4">
        <f t="shared" si="31"/>
        <v>1995</v>
      </c>
      <c r="K243" s="5" t="s">
        <v>9</v>
      </c>
      <c r="L243" s="1" t="s">
        <v>434</v>
      </c>
      <c r="M243" s="4">
        <f t="shared" si="27"/>
        <v>11</v>
      </c>
      <c r="N243" s="1" t="s">
        <v>1</v>
      </c>
      <c r="O243" s="1" t="s">
        <v>3</v>
      </c>
      <c r="P243" s="1" t="s">
        <v>587</v>
      </c>
      <c r="Q243" s="6">
        <v>11880</v>
      </c>
      <c r="R243" s="1" t="s">
        <v>588</v>
      </c>
      <c r="S243" s="1" t="s">
        <v>556</v>
      </c>
      <c r="T243" s="1" t="s">
        <v>50</v>
      </c>
      <c r="U243" s="1" t="s">
        <v>43</v>
      </c>
      <c r="V243" s="1" t="s">
        <v>43</v>
      </c>
      <c r="W243" s="1" t="s">
        <v>99</v>
      </c>
      <c r="X243" s="7" t="s">
        <v>48</v>
      </c>
    </row>
    <row r="244" spans="1:24" x14ac:dyDescent="0.25">
      <c r="A244" s="1" t="s">
        <v>1823</v>
      </c>
      <c r="B244" s="1" t="s">
        <v>2204</v>
      </c>
      <c r="C244" s="1" t="s">
        <v>102</v>
      </c>
      <c r="D244" s="1" t="s">
        <v>103</v>
      </c>
      <c r="E244" s="3">
        <v>39533</v>
      </c>
      <c r="F244" s="4">
        <f t="shared" si="30"/>
        <v>2008</v>
      </c>
      <c r="G244" s="4">
        <f t="shared" si="26"/>
        <v>3</v>
      </c>
      <c r="H244" s="5" t="s">
        <v>25</v>
      </c>
      <c r="I244" s="3">
        <v>40975</v>
      </c>
      <c r="J244" s="4">
        <f t="shared" si="31"/>
        <v>2012</v>
      </c>
      <c r="K244" s="5" t="s">
        <v>25</v>
      </c>
      <c r="L244" s="1" t="s">
        <v>1949</v>
      </c>
      <c r="M244" s="4">
        <f t="shared" si="27"/>
        <v>1442</v>
      </c>
      <c r="N244" s="1" t="s">
        <v>1782</v>
      </c>
      <c r="O244" s="1" t="s">
        <v>1782</v>
      </c>
      <c r="P244" s="1" t="s">
        <v>1409</v>
      </c>
      <c r="Q244" s="6">
        <v>16590</v>
      </c>
      <c r="R244" s="1" t="s">
        <v>1825</v>
      </c>
      <c r="S244" s="1" t="s">
        <v>1235</v>
      </c>
      <c r="T244" s="1" t="s">
        <v>50</v>
      </c>
      <c r="U244" s="1" t="s">
        <v>43</v>
      </c>
      <c r="V244" s="1" t="s">
        <v>43</v>
      </c>
      <c r="W244" s="1" t="s">
        <v>99</v>
      </c>
      <c r="X244" s="7" t="s">
        <v>48</v>
      </c>
    </row>
    <row r="245" spans="1:24" x14ac:dyDescent="0.25">
      <c r="A245" s="1" t="s">
        <v>1132</v>
      </c>
      <c r="B245" s="1" t="s">
        <v>1133</v>
      </c>
      <c r="C245" s="1" t="s">
        <v>87</v>
      </c>
      <c r="D245" s="1" t="s">
        <v>39</v>
      </c>
      <c r="E245" s="3">
        <v>36606</v>
      </c>
      <c r="F245" s="4">
        <f t="shared" si="30"/>
        <v>2000</v>
      </c>
      <c r="G245" s="4">
        <f t="shared" si="26"/>
        <v>3</v>
      </c>
      <c r="H245" s="5" t="s">
        <v>13</v>
      </c>
      <c r="I245" s="3">
        <v>36634</v>
      </c>
      <c r="J245" s="4">
        <f t="shared" si="31"/>
        <v>2000</v>
      </c>
      <c r="K245" s="5" t="s">
        <v>13</v>
      </c>
      <c r="L245" s="1" t="s">
        <v>819</v>
      </c>
      <c r="M245" s="4">
        <f t="shared" si="27"/>
        <v>28</v>
      </c>
      <c r="N245" s="1" t="s">
        <v>1</v>
      </c>
      <c r="O245" s="1" t="s">
        <v>2</v>
      </c>
      <c r="P245" s="1" t="s">
        <v>189</v>
      </c>
      <c r="Q245" s="6">
        <v>13873</v>
      </c>
      <c r="R245" s="1" t="s">
        <v>1126</v>
      </c>
      <c r="S245" s="1" t="s">
        <v>1127</v>
      </c>
      <c r="T245" s="1" t="s">
        <v>57</v>
      </c>
      <c r="U245" s="1" t="s">
        <v>248</v>
      </c>
      <c r="V245" s="1" t="s">
        <v>45</v>
      </c>
      <c r="W245" s="1" t="s">
        <v>87</v>
      </c>
      <c r="X245" s="7" t="s">
        <v>48</v>
      </c>
    </row>
    <row r="246" spans="1:24" x14ac:dyDescent="0.25">
      <c r="A246" s="1" t="s">
        <v>2205</v>
      </c>
      <c r="B246" s="1" t="s">
        <v>2206</v>
      </c>
      <c r="C246" s="1" t="s">
        <v>87</v>
      </c>
      <c r="D246" s="1" t="s">
        <v>41</v>
      </c>
      <c r="E246" s="3">
        <v>40967</v>
      </c>
      <c r="F246" s="4">
        <f t="shared" si="30"/>
        <v>2012</v>
      </c>
      <c r="G246" s="4">
        <f t="shared" si="26"/>
        <v>2</v>
      </c>
      <c r="H246" s="5" t="s">
        <v>25</v>
      </c>
      <c r="I246" s="3">
        <v>40975</v>
      </c>
      <c r="J246" s="4">
        <f t="shared" si="31"/>
        <v>2012</v>
      </c>
      <c r="K246" s="5" t="s">
        <v>25</v>
      </c>
      <c r="L246" s="1" t="s">
        <v>1949</v>
      </c>
      <c r="M246" s="4">
        <f t="shared" si="27"/>
        <v>8</v>
      </c>
      <c r="N246" s="1" t="s">
        <v>1</v>
      </c>
      <c r="O246" s="1" t="s">
        <v>3</v>
      </c>
      <c r="P246" s="1" t="s">
        <v>322</v>
      </c>
      <c r="Q246" s="6">
        <v>17221</v>
      </c>
      <c r="R246" s="1" t="s">
        <v>2207</v>
      </c>
      <c r="S246" s="1" t="s">
        <v>788</v>
      </c>
      <c r="T246" s="1" t="s">
        <v>52</v>
      </c>
      <c r="U246" s="1" t="s">
        <v>43</v>
      </c>
      <c r="V246" s="1" t="s">
        <v>43</v>
      </c>
      <c r="W246" s="1" t="s">
        <v>99</v>
      </c>
      <c r="X246" s="7" t="s">
        <v>48</v>
      </c>
    </row>
    <row r="247" spans="1:24" x14ac:dyDescent="0.25">
      <c r="A247" s="1" t="s">
        <v>2205</v>
      </c>
      <c r="B247" s="1" t="s">
        <v>2211</v>
      </c>
      <c r="C247" s="1" t="s">
        <v>87</v>
      </c>
      <c r="D247" s="1" t="s">
        <v>41</v>
      </c>
      <c r="E247" s="3">
        <v>40967</v>
      </c>
      <c r="F247" s="4">
        <f t="shared" si="30"/>
        <v>2012</v>
      </c>
      <c r="G247" s="4">
        <f t="shared" si="26"/>
        <v>2</v>
      </c>
      <c r="H247" s="5" t="s">
        <v>25</v>
      </c>
      <c r="I247" s="3">
        <v>40981</v>
      </c>
      <c r="J247" s="4">
        <f t="shared" si="31"/>
        <v>2012</v>
      </c>
      <c r="K247" s="5" t="s">
        <v>25</v>
      </c>
      <c r="L247" s="1" t="s">
        <v>1949</v>
      </c>
      <c r="M247" s="4">
        <f t="shared" si="27"/>
        <v>14</v>
      </c>
      <c r="N247" s="1" t="s">
        <v>2212</v>
      </c>
      <c r="O247" s="1" t="s">
        <v>2212</v>
      </c>
      <c r="P247" s="1" t="s">
        <v>322</v>
      </c>
      <c r="Q247" s="6">
        <v>17221</v>
      </c>
      <c r="R247" s="1" t="s">
        <v>2207</v>
      </c>
      <c r="S247" s="1" t="s">
        <v>788</v>
      </c>
      <c r="T247" s="1" t="s">
        <v>52</v>
      </c>
      <c r="U247" s="1" t="s">
        <v>43</v>
      </c>
      <c r="V247" s="1" t="s">
        <v>43</v>
      </c>
      <c r="W247" s="1" t="s">
        <v>99</v>
      </c>
      <c r="X247" s="7" t="s">
        <v>48</v>
      </c>
    </row>
    <row r="248" spans="1:24" x14ac:dyDescent="0.25">
      <c r="A248" s="1" t="s">
        <v>1417</v>
      </c>
      <c r="B248" s="1" t="s">
        <v>1418</v>
      </c>
      <c r="C248" s="1" t="s">
        <v>87</v>
      </c>
      <c r="D248" s="1" t="s">
        <v>40</v>
      </c>
      <c r="E248" s="3">
        <v>37322</v>
      </c>
      <c r="F248" s="4">
        <f t="shared" si="30"/>
        <v>2002</v>
      </c>
      <c r="G248" s="4">
        <f t="shared" si="26"/>
        <v>3</v>
      </c>
      <c r="H248" s="5" t="s">
        <v>15</v>
      </c>
      <c r="I248" s="3">
        <v>37355</v>
      </c>
      <c r="J248" s="4">
        <f t="shared" si="31"/>
        <v>2002</v>
      </c>
      <c r="K248" s="5" t="s">
        <v>15</v>
      </c>
      <c r="L248" s="1" t="s">
        <v>819</v>
      </c>
      <c r="M248" s="4">
        <f t="shared" si="27"/>
        <v>33</v>
      </c>
      <c r="N248" s="1" t="s">
        <v>1</v>
      </c>
      <c r="O248" s="1" t="s">
        <v>2</v>
      </c>
      <c r="P248" s="1" t="s">
        <v>362</v>
      </c>
      <c r="Q248" s="6">
        <v>13248</v>
      </c>
      <c r="R248" s="1" t="s">
        <v>1280</v>
      </c>
      <c r="S248" s="1" t="s">
        <v>1281</v>
      </c>
      <c r="T248" s="1" t="s">
        <v>50</v>
      </c>
      <c r="U248" s="1" t="s">
        <v>43</v>
      </c>
      <c r="V248" s="1" t="s">
        <v>43</v>
      </c>
      <c r="W248" s="1" t="s">
        <v>99</v>
      </c>
      <c r="X248" s="7" t="s">
        <v>48</v>
      </c>
    </row>
    <row r="249" spans="1:24" x14ac:dyDescent="0.25">
      <c r="A249" s="1" t="s">
        <v>2654</v>
      </c>
      <c r="B249" s="1" t="s">
        <v>2655</v>
      </c>
      <c r="C249" s="1" t="s">
        <v>87</v>
      </c>
      <c r="D249" s="1" t="s">
        <v>41</v>
      </c>
      <c r="E249" s="3">
        <v>42754</v>
      </c>
      <c r="F249" s="4">
        <f t="shared" si="30"/>
        <v>2017</v>
      </c>
      <c r="G249" s="4">
        <f t="shared" si="26"/>
        <v>1</v>
      </c>
      <c r="H249" s="5" t="s">
        <v>30</v>
      </c>
      <c r="I249" s="3">
        <v>42797</v>
      </c>
      <c r="J249" s="4">
        <f t="shared" si="31"/>
        <v>2017</v>
      </c>
      <c r="K249" s="5" t="s">
        <v>30</v>
      </c>
      <c r="L249" s="1" t="s">
        <v>2432</v>
      </c>
      <c r="M249" s="4">
        <f t="shared" si="27"/>
        <v>43</v>
      </c>
      <c r="N249" s="1" t="s">
        <v>1</v>
      </c>
      <c r="O249" s="1" t="s">
        <v>2</v>
      </c>
      <c r="P249" s="1" t="s">
        <v>2423</v>
      </c>
      <c r="Q249" s="6">
        <v>19818</v>
      </c>
      <c r="R249" s="1" t="s">
        <v>2656</v>
      </c>
      <c r="S249" s="1" t="s">
        <v>333</v>
      </c>
      <c r="T249" s="1" t="s">
        <v>53</v>
      </c>
      <c r="U249" s="1" t="s">
        <v>1841</v>
      </c>
      <c r="V249" s="1" t="s">
        <v>46</v>
      </c>
      <c r="W249" s="1" t="s">
        <v>99</v>
      </c>
      <c r="X249" s="7" t="s">
        <v>48</v>
      </c>
    </row>
    <row r="250" spans="1:24" x14ac:dyDescent="0.25">
      <c r="A250" s="1" t="s">
        <v>589</v>
      </c>
      <c r="B250" s="1" t="s">
        <v>590</v>
      </c>
      <c r="C250" s="1" t="s">
        <v>87</v>
      </c>
      <c r="D250" s="1" t="s">
        <v>41</v>
      </c>
      <c r="E250" s="3">
        <v>34857</v>
      </c>
      <c r="F250" s="4">
        <f t="shared" si="30"/>
        <v>1995</v>
      </c>
      <c r="G250" s="4">
        <f t="shared" si="26"/>
        <v>6</v>
      </c>
      <c r="H250" s="5" t="s">
        <v>9</v>
      </c>
      <c r="I250" s="3">
        <v>34873</v>
      </c>
      <c r="J250" s="4">
        <f t="shared" si="31"/>
        <v>1995</v>
      </c>
      <c r="K250" s="5" t="s">
        <v>9</v>
      </c>
      <c r="L250" s="1" t="s">
        <v>434</v>
      </c>
      <c r="M250" s="4">
        <f t="shared" si="27"/>
        <v>16</v>
      </c>
      <c r="N250" s="1" t="s">
        <v>1</v>
      </c>
      <c r="O250" s="1" t="s">
        <v>3</v>
      </c>
      <c r="P250" s="1" t="s">
        <v>120</v>
      </c>
      <c r="Q250" s="6">
        <v>11630</v>
      </c>
      <c r="R250" s="1" t="s">
        <v>591</v>
      </c>
      <c r="S250" s="1" t="s">
        <v>98</v>
      </c>
      <c r="T250" s="1" t="s">
        <v>51</v>
      </c>
      <c r="U250" s="1" t="s">
        <v>43</v>
      </c>
      <c r="V250" s="1" t="s">
        <v>43</v>
      </c>
      <c r="W250" s="1" t="s">
        <v>99</v>
      </c>
      <c r="X250" s="7" t="s">
        <v>48</v>
      </c>
    </row>
    <row r="251" spans="1:24" x14ac:dyDescent="0.25">
      <c r="A251" s="1" t="s">
        <v>2208</v>
      </c>
      <c r="B251" s="1" t="s">
        <v>2209</v>
      </c>
      <c r="C251" s="1" t="s">
        <v>87</v>
      </c>
      <c r="D251" s="1" t="s">
        <v>41</v>
      </c>
      <c r="E251" s="3">
        <v>40967</v>
      </c>
      <c r="F251" s="4">
        <f t="shared" si="30"/>
        <v>2012</v>
      </c>
      <c r="G251" s="4">
        <f t="shared" si="26"/>
        <v>2</v>
      </c>
      <c r="H251" s="5" t="s">
        <v>25</v>
      </c>
      <c r="I251" s="3">
        <v>40975</v>
      </c>
      <c r="J251" s="4">
        <f t="shared" si="31"/>
        <v>2012</v>
      </c>
      <c r="K251" s="5" t="s">
        <v>25</v>
      </c>
      <c r="L251" s="1" t="s">
        <v>1949</v>
      </c>
      <c r="M251" s="4">
        <f t="shared" si="27"/>
        <v>8</v>
      </c>
      <c r="N251" s="1" t="s">
        <v>1</v>
      </c>
      <c r="O251" s="1" t="s">
        <v>3</v>
      </c>
      <c r="P251" s="1" t="s">
        <v>106</v>
      </c>
      <c r="Q251" s="6">
        <v>18174</v>
      </c>
      <c r="R251" s="1" t="s">
        <v>2210</v>
      </c>
      <c r="S251" s="1" t="s">
        <v>92</v>
      </c>
      <c r="T251" s="1" t="s">
        <v>54</v>
      </c>
      <c r="U251" s="1" t="s">
        <v>43</v>
      </c>
      <c r="V251" s="1" t="s">
        <v>43</v>
      </c>
      <c r="W251" s="1" t="s">
        <v>99</v>
      </c>
      <c r="X251" s="7" t="s">
        <v>48</v>
      </c>
    </row>
    <row r="252" spans="1:24" x14ac:dyDescent="0.25">
      <c r="A252" s="1" t="s">
        <v>1419</v>
      </c>
      <c r="B252" s="1" t="s">
        <v>1420</v>
      </c>
      <c r="C252" s="1" t="s">
        <v>87</v>
      </c>
      <c r="D252" s="1" t="s">
        <v>41</v>
      </c>
      <c r="E252" s="3">
        <v>37326</v>
      </c>
      <c r="F252" s="4">
        <f t="shared" si="30"/>
        <v>2002</v>
      </c>
      <c r="G252" s="4">
        <f t="shared" si="26"/>
        <v>3</v>
      </c>
      <c r="H252" s="5" t="s">
        <v>15</v>
      </c>
      <c r="I252" s="3">
        <v>37355</v>
      </c>
      <c r="J252" s="4">
        <f t="shared" si="31"/>
        <v>2002</v>
      </c>
      <c r="K252" s="5" t="s">
        <v>15</v>
      </c>
      <c r="L252" s="1" t="s">
        <v>819</v>
      </c>
      <c r="M252" s="4">
        <f t="shared" si="27"/>
        <v>29</v>
      </c>
      <c r="N252" s="1" t="s">
        <v>1</v>
      </c>
      <c r="O252" s="1" t="s">
        <v>2</v>
      </c>
      <c r="P252" s="1" t="s">
        <v>988</v>
      </c>
      <c r="Q252" s="6">
        <v>14456</v>
      </c>
      <c r="R252" s="1" t="s">
        <v>1421</v>
      </c>
      <c r="S252" s="1" t="s">
        <v>952</v>
      </c>
      <c r="T252" s="1" t="s">
        <v>53</v>
      </c>
      <c r="U252" s="1" t="s">
        <v>248</v>
      </c>
      <c r="V252" s="1" t="s">
        <v>45</v>
      </c>
      <c r="W252" s="1" t="s">
        <v>99</v>
      </c>
      <c r="X252" s="7" t="s">
        <v>48</v>
      </c>
    </row>
    <row r="253" spans="1:24" x14ac:dyDescent="0.25">
      <c r="A253" s="1" t="s">
        <v>1422</v>
      </c>
      <c r="B253" s="1" t="s">
        <v>1423</v>
      </c>
      <c r="C253" s="1" t="s">
        <v>87</v>
      </c>
      <c r="D253" s="1" t="s">
        <v>41</v>
      </c>
      <c r="E253" s="3">
        <v>37322</v>
      </c>
      <c r="F253" s="4">
        <f t="shared" si="30"/>
        <v>2002</v>
      </c>
      <c r="G253" s="4">
        <f t="shared" si="26"/>
        <v>3</v>
      </c>
      <c r="H253" s="5" t="s">
        <v>15</v>
      </c>
      <c r="I253" s="3">
        <v>37355</v>
      </c>
      <c r="J253" s="4">
        <f t="shared" si="31"/>
        <v>2002</v>
      </c>
      <c r="K253" s="5" t="s">
        <v>15</v>
      </c>
      <c r="L253" s="1" t="s">
        <v>819</v>
      </c>
      <c r="M253" s="4">
        <f t="shared" si="27"/>
        <v>33</v>
      </c>
      <c r="N253" s="1" t="s">
        <v>1</v>
      </c>
      <c r="O253" s="1" t="s">
        <v>2</v>
      </c>
      <c r="P253" s="1" t="s">
        <v>306</v>
      </c>
      <c r="Q253" s="6">
        <v>14158</v>
      </c>
      <c r="R253" s="1" t="s">
        <v>1424</v>
      </c>
      <c r="S253" s="1" t="s">
        <v>1411</v>
      </c>
      <c r="T253" s="1" t="s">
        <v>66</v>
      </c>
      <c r="U253" s="1" t="s">
        <v>43</v>
      </c>
      <c r="V253" s="1" t="s">
        <v>43</v>
      </c>
      <c r="W253" s="1" t="s">
        <v>99</v>
      </c>
      <c r="X253" s="7" t="s">
        <v>48</v>
      </c>
    </row>
    <row r="254" spans="1:24" x14ac:dyDescent="0.25">
      <c r="A254" s="1" t="s">
        <v>1425</v>
      </c>
      <c r="B254" s="1" t="s">
        <v>1426</v>
      </c>
      <c r="C254" s="1" t="s">
        <v>87</v>
      </c>
      <c r="D254" s="1" t="s">
        <v>41</v>
      </c>
      <c r="E254" s="3">
        <v>37337</v>
      </c>
      <c r="F254" s="4">
        <f t="shared" si="30"/>
        <v>2002</v>
      </c>
      <c r="G254" s="4">
        <f t="shared" si="26"/>
        <v>3</v>
      </c>
      <c r="H254" s="5" t="s">
        <v>15</v>
      </c>
      <c r="I254" s="3">
        <v>37355</v>
      </c>
      <c r="J254" s="4">
        <f t="shared" si="31"/>
        <v>2002</v>
      </c>
      <c r="K254" s="5" t="s">
        <v>15</v>
      </c>
      <c r="L254" s="1" t="s">
        <v>819</v>
      </c>
      <c r="M254" s="4">
        <f t="shared" si="27"/>
        <v>18</v>
      </c>
      <c r="N254" s="1" t="s">
        <v>1</v>
      </c>
      <c r="O254" s="1" t="s">
        <v>3</v>
      </c>
      <c r="P254" s="1" t="s">
        <v>306</v>
      </c>
      <c r="Q254" s="6">
        <v>14557</v>
      </c>
      <c r="R254" s="1" t="s">
        <v>1427</v>
      </c>
      <c r="S254" s="1" t="s">
        <v>655</v>
      </c>
      <c r="T254" s="1" t="s">
        <v>52</v>
      </c>
      <c r="U254" s="1" t="s">
        <v>43</v>
      </c>
      <c r="V254" s="1" t="s">
        <v>43</v>
      </c>
      <c r="W254" s="1" t="s">
        <v>99</v>
      </c>
      <c r="X254" s="7" t="s">
        <v>48</v>
      </c>
    </row>
    <row r="255" spans="1:24" x14ac:dyDescent="0.25">
      <c r="A255" s="1" t="s">
        <v>592</v>
      </c>
      <c r="B255" s="1" t="s">
        <v>593</v>
      </c>
      <c r="C255" s="1" t="s">
        <v>87</v>
      </c>
      <c r="D255" s="1" t="s">
        <v>41</v>
      </c>
      <c r="E255" s="3">
        <v>34859</v>
      </c>
      <c r="F255" s="4">
        <f t="shared" si="30"/>
        <v>1995</v>
      </c>
      <c r="G255" s="4">
        <f t="shared" si="26"/>
        <v>6</v>
      </c>
      <c r="H255" s="5" t="s">
        <v>9</v>
      </c>
      <c r="I255" s="3">
        <v>34877</v>
      </c>
      <c r="J255" s="4">
        <f t="shared" si="31"/>
        <v>1995</v>
      </c>
      <c r="K255" s="5" t="s">
        <v>9</v>
      </c>
      <c r="L255" s="1" t="s">
        <v>434</v>
      </c>
      <c r="M255" s="4">
        <f t="shared" si="27"/>
        <v>18</v>
      </c>
      <c r="N255" s="1" t="s">
        <v>1</v>
      </c>
      <c r="O255" s="1" t="s">
        <v>3</v>
      </c>
      <c r="P255" s="1" t="s">
        <v>362</v>
      </c>
      <c r="Q255" s="6">
        <v>12023</v>
      </c>
      <c r="R255" s="1" t="s">
        <v>594</v>
      </c>
      <c r="S255" s="1" t="s">
        <v>168</v>
      </c>
      <c r="T255" s="1" t="s">
        <v>64</v>
      </c>
      <c r="U255" s="1" t="s">
        <v>43</v>
      </c>
      <c r="V255" s="1" t="s">
        <v>43</v>
      </c>
      <c r="W255" s="1" t="s">
        <v>99</v>
      </c>
      <c r="X255" s="7" t="s">
        <v>48</v>
      </c>
    </row>
    <row r="256" spans="1:24" x14ac:dyDescent="0.25">
      <c r="A256" s="1" t="s">
        <v>1428</v>
      </c>
      <c r="B256" s="1" t="s">
        <v>1429</v>
      </c>
      <c r="C256" s="1" t="s">
        <v>87</v>
      </c>
      <c r="D256" s="1" t="s">
        <v>41</v>
      </c>
      <c r="E256" s="3">
        <v>37337</v>
      </c>
      <c r="F256" s="4">
        <f t="shared" si="30"/>
        <v>2002</v>
      </c>
      <c r="G256" s="4">
        <f t="shared" si="26"/>
        <v>3</v>
      </c>
      <c r="H256" s="5" t="s">
        <v>15</v>
      </c>
      <c r="I256" s="3">
        <v>37356</v>
      </c>
      <c r="J256" s="4">
        <f t="shared" si="31"/>
        <v>2002</v>
      </c>
      <c r="K256" s="5" t="s">
        <v>15</v>
      </c>
      <c r="L256" s="1" t="s">
        <v>819</v>
      </c>
      <c r="M256" s="4">
        <f t="shared" si="27"/>
        <v>19</v>
      </c>
      <c r="N256" s="1" t="s">
        <v>1</v>
      </c>
      <c r="O256" s="1" t="s">
        <v>3</v>
      </c>
      <c r="P256" s="1" t="s">
        <v>707</v>
      </c>
      <c r="Q256" s="6">
        <v>14378</v>
      </c>
      <c r="R256" s="1" t="s">
        <v>1430</v>
      </c>
      <c r="S256" s="1" t="s">
        <v>98</v>
      </c>
      <c r="T256" s="1" t="s">
        <v>52</v>
      </c>
      <c r="U256" s="1" t="s">
        <v>43</v>
      </c>
      <c r="V256" s="1" t="s">
        <v>43</v>
      </c>
      <c r="W256" s="1" t="s">
        <v>99</v>
      </c>
      <c r="X256" s="7" t="s">
        <v>48</v>
      </c>
    </row>
    <row r="257" spans="1:24" x14ac:dyDescent="0.25">
      <c r="A257" s="1" t="s">
        <v>734</v>
      </c>
      <c r="B257" s="1" t="s">
        <v>735</v>
      </c>
      <c r="C257" s="1" t="s">
        <v>87</v>
      </c>
      <c r="D257" s="1" t="s">
        <v>40</v>
      </c>
      <c r="E257" s="3">
        <v>35544</v>
      </c>
      <c r="F257" s="4">
        <f t="shared" si="30"/>
        <v>1997</v>
      </c>
      <c r="G257" s="4">
        <f t="shared" si="26"/>
        <v>4</v>
      </c>
      <c r="H257" s="5" t="s">
        <v>10</v>
      </c>
      <c r="I257" s="3">
        <v>35599</v>
      </c>
      <c r="J257" s="4">
        <f t="shared" si="31"/>
        <v>1997</v>
      </c>
      <c r="K257" s="5" t="s">
        <v>11</v>
      </c>
      <c r="L257" s="1" t="s">
        <v>434</v>
      </c>
      <c r="M257" s="4">
        <f t="shared" si="27"/>
        <v>55</v>
      </c>
      <c r="N257" s="1" t="s">
        <v>1</v>
      </c>
      <c r="O257" s="1" t="s">
        <v>3</v>
      </c>
      <c r="P257" s="1" t="s">
        <v>127</v>
      </c>
      <c r="Q257" s="6">
        <v>12834</v>
      </c>
      <c r="R257" s="1" t="s">
        <v>736</v>
      </c>
      <c r="S257" s="1" t="s">
        <v>456</v>
      </c>
      <c r="T257" s="1" t="s">
        <v>62</v>
      </c>
      <c r="U257" s="1" t="s">
        <v>43</v>
      </c>
      <c r="V257" s="1" t="s">
        <v>43</v>
      </c>
      <c r="W257" s="1" t="s">
        <v>87</v>
      </c>
      <c r="X257" s="7" t="s">
        <v>48</v>
      </c>
    </row>
    <row r="258" spans="1:24" x14ac:dyDescent="0.25">
      <c r="A258" s="1" t="s">
        <v>821</v>
      </c>
      <c r="B258" s="1" t="s">
        <v>822</v>
      </c>
      <c r="C258" s="1" t="s">
        <v>87</v>
      </c>
      <c r="D258" s="1" t="s">
        <v>41</v>
      </c>
      <c r="E258" s="3">
        <v>35913</v>
      </c>
      <c r="F258" s="4">
        <f t="shared" si="30"/>
        <v>1998</v>
      </c>
      <c r="G258" s="4">
        <f t="shared" ref="G258:G321" si="32">MONTH(E258)</f>
        <v>4</v>
      </c>
      <c r="H258" s="5" t="s">
        <v>11</v>
      </c>
      <c r="I258" s="3">
        <v>35941</v>
      </c>
      <c r="J258" s="4">
        <f t="shared" si="31"/>
        <v>1998</v>
      </c>
      <c r="K258" s="5" t="s">
        <v>12</v>
      </c>
      <c r="L258" s="1" t="s">
        <v>819</v>
      </c>
      <c r="M258" s="4">
        <f t="shared" ref="M258:M321" si="33">I258-E258</f>
        <v>28</v>
      </c>
      <c r="N258" s="1" t="s">
        <v>1</v>
      </c>
      <c r="O258" s="1" t="s">
        <v>3</v>
      </c>
      <c r="P258" s="1" t="s">
        <v>707</v>
      </c>
      <c r="Q258" s="6">
        <v>13110</v>
      </c>
      <c r="R258" s="1" t="s">
        <v>823</v>
      </c>
      <c r="S258" s="1" t="s">
        <v>98</v>
      </c>
      <c r="T258" s="1" t="s">
        <v>59</v>
      </c>
      <c r="U258" s="1" t="s">
        <v>43</v>
      </c>
      <c r="V258" s="1" t="s">
        <v>43</v>
      </c>
      <c r="W258" s="1" t="s">
        <v>99</v>
      </c>
      <c r="X258" s="7" t="s">
        <v>48</v>
      </c>
    </row>
    <row r="259" spans="1:24" x14ac:dyDescent="0.25">
      <c r="A259" s="1" t="s">
        <v>824</v>
      </c>
      <c r="B259" s="1" t="s">
        <v>825</v>
      </c>
      <c r="C259" s="1" t="s">
        <v>87</v>
      </c>
      <c r="D259" s="1" t="s">
        <v>41</v>
      </c>
      <c r="E259" s="3">
        <v>35913</v>
      </c>
      <c r="F259" s="4">
        <f t="shared" si="30"/>
        <v>1998</v>
      </c>
      <c r="G259" s="4">
        <f t="shared" si="32"/>
        <v>4</v>
      </c>
      <c r="H259" s="5" t="s">
        <v>11</v>
      </c>
      <c r="I259" s="3">
        <v>35941</v>
      </c>
      <c r="J259" s="4">
        <f t="shared" si="31"/>
        <v>1998</v>
      </c>
      <c r="K259" s="5" t="s">
        <v>12</v>
      </c>
      <c r="L259" s="1" t="s">
        <v>819</v>
      </c>
      <c r="M259" s="4">
        <f t="shared" si="33"/>
        <v>28</v>
      </c>
      <c r="N259" s="1" t="s">
        <v>1</v>
      </c>
      <c r="O259" s="1" t="s">
        <v>3</v>
      </c>
      <c r="P259" s="1" t="s">
        <v>127</v>
      </c>
      <c r="Q259" s="6">
        <v>12775</v>
      </c>
      <c r="R259" s="1" t="s">
        <v>826</v>
      </c>
      <c r="S259" s="1" t="s">
        <v>144</v>
      </c>
      <c r="T259" s="1" t="s">
        <v>50</v>
      </c>
      <c r="U259" s="1" t="s">
        <v>43</v>
      </c>
      <c r="V259" s="1" t="s">
        <v>43</v>
      </c>
      <c r="W259" s="1" t="s">
        <v>99</v>
      </c>
      <c r="X259" s="7" t="s">
        <v>48</v>
      </c>
    </row>
    <row r="260" spans="1:24" x14ac:dyDescent="0.25">
      <c r="A260" s="5" t="s">
        <v>2934</v>
      </c>
      <c r="B260" s="1" t="s">
        <v>2935</v>
      </c>
      <c r="C260" s="1" t="s">
        <v>87</v>
      </c>
      <c r="D260" s="1" t="s">
        <v>41</v>
      </c>
      <c r="E260" s="3">
        <v>43843</v>
      </c>
      <c r="F260" s="4">
        <v>2020</v>
      </c>
      <c r="G260" s="4">
        <f t="shared" si="32"/>
        <v>1</v>
      </c>
      <c r="H260" s="5" t="s">
        <v>33</v>
      </c>
      <c r="I260" s="3">
        <v>43880</v>
      </c>
      <c r="J260" s="4">
        <v>2020</v>
      </c>
      <c r="K260" s="5" t="s">
        <v>33</v>
      </c>
      <c r="L260" s="5" t="s">
        <v>2745</v>
      </c>
      <c r="M260" s="4">
        <f t="shared" si="33"/>
        <v>37</v>
      </c>
      <c r="N260" s="1" t="s">
        <v>1</v>
      </c>
      <c r="O260" s="1" t="s">
        <v>2</v>
      </c>
      <c r="P260" s="1" t="s">
        <v>2423</v>
      </c>
      <c r="Q260" s="6">
        <v>21069</v>
      </c>
      <c r="R260" s="5" t="s">
        <v>2936</v>
      </c>
      <c r="S260" s="5" t="s">
        <v>2937</v>
      </c>
      <c r="T260" s="5" t="s">
        <v>65</v>
      </c>
      <c r="U260" s="5" t="s">
        <v>1586</v>
      </c>
      <c r="V260" s="1" t="s">
        <v>46</v>
      </c>
      <c r="W260" s="5" t="s">
        <v>99</v>
      </c>
      <c r="X260" s="7" t="s">
        <v>48</v>
      </c>
    </row>
    <row r="261" spans="1:24" x14ac:dyDescent="0.25">
      <c r="A261" s="1" t="s">
        <v>1587</v>
      </c>
      <c r="B261" s="1" t="s">
        <v>1588</v>
      </c>
      <c r="C261" s="1" t="s">
        <v>87</v>
      </c>
      <c r="D261" s="1" t="s">
        <v>40</v>
      </c>
      <c r="E261" s="3">
        <v>38047</v>
      </c>
      <c r="F261" s="4">
        <f t="shared" ref="F261:F277" si="34">+YEAR(E261)</f>
        <v>2004</v>
      </c>
      <c r="G261" s="4">
        <f t="shared" si="32"/>
        <v>3</v>
      </c>
      <c r="H261" s="5" t="s">
        <v>17</v>
      </c>
      <c r="I261" s="3">
        <v>38077</v>
      </c>
      <c r="J261" s="4">
        <f t="shared" ref="J261:J277" si="35">+YEAR(I261)</f>
        <v>2004</v>
      </c>
      <c r="K261" s="5" t="s">
        <v>17</v>
      </c>
      <c r="L261" s="1" t="s">
        <v>1457</v>
      </c>
      <c r="M261" s="4">
        <f t="shared" si="33"/>
        <v>30</v>
      </c>
      <c r="N261" s="1" t="s">
        <v>1</v>
      </c>
      <c r="O261" s="1" t="s">
        <v>2</v>
      </c>
      <c r="P261" s="1" t="s">
        <v>362</v>
      </c>
      <c r="Q261" s="6">
        <v>13874</v>
      </c>
      <c r="R261" s="1" t="s">
        <v>1330</v>
      </c>
      <c r="S261" s="1" t="s">
        <v>52</v>
      </c>
      <c r="T261" s="1" t="s">
        <v>66</v>
      </c>
      <c r="U261" s="1" t="s">
        <v>1586</v>
      </c>
      <c r="V261" s="1" t="s">
        <v>46</v>
      </c>
      <c r="W261" s="1" t="s">
        <v>87</v>
      </c>
      <c r="X261" s="7" t="s">
        <v>48</v>
      </c>
    </row>
    <row r="262" spans="1:24" x14ac:dyDescent="0.25">
      <c r="A262" s="1" t="s">
        <v>827</v>
      </c>
      <c r="B262" s="1" t="s">
        <v>828</v>
      </c>
      <c r="C262" s="1" t="s">
        <v>87</v>
      </c>
      <c r="D262" s="1" t="s">
        <v>40</v>
      </c>
      <c r="E262" s="3">
        <v>35900</v>
      </c>
      <c r="F262" s="4">
        <f t="shared" si="34"/>
        <v>1998</v>
      </c>
      <c r="G262" s="4">
        <f t="shared" si="32"/>
        <v>4</v>
      </c>
      <c r="H262" s="5" t="s">
        <v>11</v>
      </c>
      <c r="I262" s="3">
        <v>35942</v>
      </c>
      <c r="J262" s="4">
        <f t="shared" si="35"/>
        <v>1998</v>
      </c>
      <c r="K262" s="5" t="s">
        <v>12</v>
      </c>
      <c r="L262" s="1" t="s">
        <v>819</v>
      </c>
      <c r="M262" s="4">
        <f t="shared" si="33"/>
        <v>42</v>
      </c>
      <c r="N262" s="1" t="s">
        <v>1</v>
      </c>
      <c r="O262" s="1" t="s">
        <v>2</v>
      </c>
      <c r="P262" s="1" t="s">
        <v>189</v>
      </c>
      <c r="Q262" s="6">
        <v>12193</v>
      </c>
      <c r="R262" s="1" t="s">
        <v>829</v>
      </c>
      <c r="S262" s="1" t="s">
        <v>830</v>
      </c>
      <c r="T262" s="1" t="s">
        <v>58</v>
      </c>
      <c r="U262" s="1" t="s">
        <v>43</v>
      </c>
      <c r="V262" s="1" t="s">
        <v>43</v>
      </c>
      <c r="W262" s="1" t="s">
        <v>99</v>
      </c>
      <c r="X262" s="7" t="s">
        <v>48</v>
      </c>
    </row>
    <row r="263" spans="1:24" x14ac:dyDescent="0.25">
      <c r="A263" s="1" t="s">
        <v>595</v>
      </c>
      <c r="B263" s="1" t="s">
        <v>596</v>
      </c>
      <c r="C263" s="1" t="s">
        <v>87</v>
      </c>
      <c r="D263" s="1" t="s">
        <v>41</v>
      </c>
      <c r="E263" s="3">
        <v>34857</v>
      </c>
      <c r="F263" s="4">
        <f t="shared" si="34"/>
        <v>1995</v>
      </c>
      <c r="G263" s="4">
        <f t="shared" si="32"/>
        <v>6</v>
      </c>
      <c r="H263" s="5" t="s">
        <v>9</v>
      </c>
      <c r="I263" s="3">
        <v>34884</v>
      </c>
      <c r="J263" s="4">
        <f t="shared" si="35"/>
        <v>1995</v>
      </c>
      <c r="K263" s="5" t="s">
        <v>9</v>
      </c>
      <c r="L263" s="1" t="s">
        <v>434</v>
      </c>
      <c r="M263" s="4">
        <f t="shared" si="33"/>
        <v>27</v>
      </c>
      <c r="N263" s="1" t="s">
        <v>1</v>
      </c>
      <c r="O263" s="1" t="s">
        <v>3</v>
      </c>
      <c r="P263" s="1" t="s">
        <v>134</v>
      </c>
      <c r="Q263" s="6">
        <v>11271</v>
      </c>
      <c r="R263" s="1" t="s">
        <v>597</v>
      </c>
      <c r="S263" s="1" t="s">
        <v>98</v>
      </c>
      <c r="T263" s="1" t="s">
        <v>51</v>
      </c>
      <c r="U263" s="1" t="s">
        <v>43</v>
      </c>
      <c r="V263" s="1" t="s">
        <v>43</v>
      </c>
      <c r="W263" s="1" t="s">
        <v>99</v>
      </c>
      <c r="X263" s="7" t="s">
        <v>48</v>
      </c>
    </row>
    <row r="264" spans="1:24" x14ac:dyDescent="0.25">
      <c r="A264" s="1" t="s">
        <v>598</v>
      </c>
      <c r="B264" s="1" t="s">
        <v>599</v>
      </c>
      <c r="C264" s="1" t="s">
        <v>87</v>
      </c>
      <c r="D264" s="1" t="s">
        <v>41</v>
      </c>
      <c r="E264" s="3">
        <v>34876</v>
      </c>
      <c r="F264" s="4">
        <f t="shared" si="34"/>
        <v>1995</v>
      </c>
      <c r="G264" s="4">
        <f t="shared" si="32"/>
        <v>6</v>
      </c>
      <c r="H264" s="5" t="s">
        <v>9</v>
      </c>
      <c r="I264" s="3">
        <v>34884</v>
      </c>
      <c r="J264" s="4">
        <f t="shared" si="35"/>
        <v>1995</v>
      </c>
      <c r="K264" s="5" t="s">
        <v>9</v>
      </c>
      <c r="L264" s="1" t="s">
        <v>434</v>
      </c>
      <c r="M264" s="4">
        <f t="shared" si="33"/>
        <v>8</v>
      </c>
      <c r="N264" s="1" t="s">
        <v>1</v>
      </c>
      <c r="O264" s="1" t="s">
        <v>3</v>
      </c>
      <c r="P264" s="1" t="s">
        <v>481</v>
      </c>
      <c r="Q264" s="6">
        <v>11852</v>
      </c>
      <c r="R264" s="1" t="s">
        <v>600</v>
      </c>
      <c r="S264" s="1" t="s">
        <v>114</v>
      </c>
      <c r="T264" s="1" t="s">
        <v>66</v>
      </c>
      <c r="U264" s="1" t="s">
        <v>43</v>
      </c>
      <c r="V264" s="1" t="s">
        <v>43</v>
      </c>
      <c r="W264" s="1" t="s">
        <v>99</v>
      </c>
      <c r="X264" s="7" t="s">
        <v>48</v>
      </c>
    </row>
    <row r="265" spans="1:24" x14ac:dyDescent="0.25">
      <c r="A265" s="1" t="s">
        <v>2399</v>
      </c>
      <c r="B265" s="1" t="s">
        <v>2400</v>
      </c>
      <c r="C265" s="1" t="s">
        <v>87</v>
      </c>
      <c r="D265" s="1" t="s">
        <v>41</v>
      </c>
      <c r="E265" s="3">
        <v>41704</v>
      </c>
      <c r="F265" s="4">
        <f t="shared" si="34"/>
        <v>2014</v>
      </c>
      <c r="G265" s="4">
        <f t="shared" si="32"/>
        <v>3</v>
      </c>
      <c r="H265" s="5" t="s">
        <v>27</v>
      </c>
      <c r="I265" s="3">
        <v>41710</v>
      </c>
      <c r="J265" s="4">
        <f t="shared" si="35"/>
        <v>2014</v>
      </c>
      <c r="K265" s="5" t="s">
        <v>27</v>
      </c>
      <c r="L265" s="1" t="s">
        <v>1949</v>
      </c>
      <c r="M265" s="4">
        <f t="shared" si="33"/>
        <v>6</v>
      </c>
      <c r="N265" s="1" t="s">
        <v>1</v>
      </c>
      <c r="O265" s="1" t="s">
        <v>3</v>
      </c>
      <c r="P265" s="1" t="s">
        <v>1511</v>
      </c>
      <c r="Q265" s="6">
        <v>18815</v>
      </c>
      <c r="R265" s="1" t="s">
        <v>2401</v>
      </c>
      <c r="S265" s="1" t="s">
        <v>98</v>
      </c>
      <c r="T265" s="1" t="s">
        <v>51</v>
      </c>
      <c r="U265" s="1" t="s">
        <v>43</v>
      </c>
      <c r="V265" s="1" t="s">
        <v>43</v>
      </c>
      <c r="W265" s="1" t="s">
        <v>99</v>
      </c>
      <c r="X265" s="7" t="s">
        <v>48</v>
      </c>
    </row>
    <row r="266" spans="1:24" x14ac:dyDescent="0.25">
      <c r="A266" s="1" t="s">
        <v>1431</v>
      </c>
      <c r="B266" s="1" t="s">
        <v>1432</v>
      </c>
      <c r="C266" s="1" t="s">
        <v>87</v>
      </c>
      <c r="D266" s="1" t="s">
        <v>41</v>
      </c>
      <c r="E266" s="3">
        <v>37336</v>
      </c>
      <c r="F266" s="4">
        <f t="shared" si="34"/>
        <v>2002</v>
      </c>
      <c r="G266" s="4">
        <f t="shared" si="32"/>
        <v>3</v>
      </c>
      <c r="H266" s="5" t="s">
        <v>15</v>
      </c>
      <c r="I266" s="3">
        <v>37362</v>
      </c>
      <c r="J266" s="4">
        <f t="shared" si="35"/>
        <v>2002</v>
      </c>
      <c r="K266" s="5" t="s">
        <v>15</v>
      </c>
      <c r="L266" s="1" t="s">
        <v>819</v>
      </c>
      <c r="M266" s="4">
        <f t="shared" si="33"/>
        <v>26</v>
      </c>
      <c r="N266" s="1" t="s">
        <v>1</v>
      </c>
      <c r="O266" s="1" t="s">
        <v>3</v>
      </c>
      <c r="P266" s="1" t="s">
        <v>707</v>
      </c>
      <c r="Q266" s="6">
        <v>14556</v>
      </c>
      <c r="R266" s="1" t="s">
        <v>1433</v>
      </c>
      <c r="S266" s="1" t="s">
        <v>98</v>
      </c>
      <c r="T266" s="1" t="s">
        <v>66</v>
      </c>
      <c r="U266" s="1" t="s">
        <v>43</v>
      </c>
      <c r="V266" s="1" t="s">
        <v>43</v>
      </c>
      <c r="W266" s="1" t="s">
        <v>99</v>
      </c>
      <c r="X266" s="7" t="s">
        <v>48</v>
      </c>
    </row>
    <row r="267" spans="1:24" x14ac:dyDescent="0.25">
      <c r="A267" s="1" t="s">
        <v>1434</v>
      </c>
      <c r="B267" s="1" t="s">
        <v>1435</v>
      </c>
      <c r="C267" s="1" t="s">
        <v>87</v>
      </c>
      <c r="D267" s="1" t="s">
        <v>41</v>
      </c>
      <c r="E267" s="3">
        <v>37336</v>
      </c>
      <c r="F267" s="4">
        <f t="shared" si="34"/>
        <v>2002</v>
      </c>
      <c r="G267" s="4">
        <f t="shared" si="32"/>
        <v>3</v>
      </c>
      <c r="H267" s="5" t="s">
        <v>15</v>
      </c>
      <c r="I267" s="3">
        <v>37362</v>
      </c>
      <c r="J267" s="4">
        <f t="shared" si="35"/>
        <v>2002</v>
      </c>
      <c r="K267" s="5" t="s">
        <v>15</v>
      </c>
      <c r="L267" s="1" t="s">
        <v>819</v>
      </c>
      <c r="M267" s="4">
        <f t="shared" si="33"/>
        <v>26</v>
      </c>
      <c r="N267" s="1" t="s">
        <v>1</v>
      </c>
      <c r="O267" s="1" t="s">
        <v>3</v>
      </c>
      <c r="P267" s="1" t="s">
        <v>362</v>
      </c>
      <c r="Q267" s="6">
        <v>14560</v>
      </c>
      <c r="R267" s="1" t="s">
        <v>1436</v>
      </c>
      <c r="S267" s="1" t="s">
        <v>655</v>
      </c>
      <c r="T267" s="1" t="s">
        <v>66</v>
      </c>
      <c r="U267" s="1" t="s">
        <v>43</v>
      </c>
      <c r="V267" s="1" t="s">
        <v>43</v>
      </c>
      <c r="W267" s="1" t="s">
        <v>99</v>
      </c>
      <c r="X267" s="7" t="s">
        <v>48</v>
      </c>
    </row>
    <row r="268" spans="1:24" x14ac:dyDescent="0.25">
      <c r="A268" s="1" t="s">
        <v>1437</v>
      </c>
      <c r="B268" s="1" t="s">
        <v>1438</v>
      </c>
      <c r="C268" s="1" t="s">
        <v>102</v>
      </c>
      <c r="D268" s="1" t="s">
        <v>103</v>
      </c>
      <c r="E268" s="3">
        <v>37358</v>
      </c>
      <c r="F268" s="4">
        <f t="shared" si="34"/>
        <v>2002</v>
      </c>
      <c r="G268" s="4">
        <f t="shared" si="32"/>
        <v>4</v>
      </c>
      <c r="H268" s="5" t="s">
        <v>15</v>
      </c>
      <c r="I268" s="3">
        <v>37362</v>
      </c>
      <c r="J268" s="4">
        <f t="shared" si="35"/>
        <v>2002</v>
      </c>
      <c r="K268" s="5" t="s">
        <v>15</v>
      </c>
      <c r="L268" s="1" t="s">
        <v>819</v>
      </c>
      <c r="M268" s="4">
        <f t="shared" si="33"/>
        <v>4</v>
      </c>
      <c r="N268" s="1" t="s">
        <v>1</v>
      </c>
      <c r="O268" s="1" t="s">
        <v>2</v>
      </c>
      <c r="P268" s="1" t="s">
        <v>120</v>
      </c>
      <c r="Q268" s="6">
        <v>14564</v>
      </c>
      <c r="R268" s="1" t="s">
        <v>1439</v>
      </c>
      <c r="S268" s="1" t="s">
        <v>273</v>
      </c>
      <c r="T268" s="1" t="s">
        <v>60</v>
      </c>
      <c r="U268" s="1" t="s">
        <v>43</v>
      </c>
      <c r="V268" s="1" t="s">
        <v>43</v>
      </c>
      <c r="W268" s="1" t="s">
        <v>99</v>
      </c>
      <c r="X268" s="7" t="s">
        <v>48</v>
      </c>
    </row>
    <row r="269" spans="1:24" x14ac:dyDescent="0.25">
      <c r="A269" s="1" t="s">
        <v>1536</v>
      </c>
      <c r="B269" s="1" t="s">
        <v>1537</v>
      </c>
      <c r="C269" s="1" t="s">
        <v>87</v>
      </c>
      <c r="D269" s="1" t="s">
        <v>41</v>
      </c>
      <c r="E269" s="3">
        <v>37719</v>
      </c>
      <c r="F269" s="4">
        <f t="shared" si="34"/>
        <v>2003</v>
      </c>
      <c r="G269" s="4">
        <f t="shared" si="32"/>
        <v>4</v>
      </c>
      <c r="H269" s="5" t="s">
        <v>16</v>
      </c>
      <c r="I269" s="3">
        <v>37743</v>
      </c>
      <c r="J269" s="4">
        <f t="shared" si="35"/>
        <v>2003</v>
      </c>
      <c r="K269" s="5" t="s">
        <v>17</v>
      </c>
      <c r="L269" s="1" t="s">
        <v>1457</v>
      </c>
      <c r="M269" s="4">
        <f t="shared" si="33"/>
        <v>24</v>
      </c>
      <c r="N269" s="1" t="s">
        <v>1</v>
      </c>
      <c r="O269" s="1" t="s">
        <v>3</v>
      </c>
      <c r="P269" s="1" t="s">
        <v>1511</v>
      </c>
      <c r="Q269" s="6">
        <v>15111</v>
      </c>
      <c r="R269" s="1" t="s">
        <v>1538</v>
      </c>
      <c r="S269" s="1" t="s">
        <v>98</v>
      </c>
      <c r="T269" s="1" t="s">
        <v>62</v>
      </c>
      <c r="U269" s="1" t="s">
        <v>43</v>
      </c>
      <c r="V269" s="1" t="s">
        <v>43</v>
      </c>
      <c r="W269" s="1" t="s">
        <v>99</v>
      </c>
      <c r="X269" s="7" t="s">
        <v>48</v>
      </c>
    </row>
    <row r="270" spans="1:24" x14ac:dyDescent="0.25">
      <c r="A270" s="1" t="s">
        <v>977</v>
      </c>
      <c r="B270" s="1" t="s">
        <v>978</v>
      </c>
      <c r="C270" s="1" t="s">
        <v>87</v>
      </c>
      <c r="D270" s="1" t="s">
        <v>41</v>
      </c>
      <c r="E270" s="3">
        <v>36278</v>
      </c>
      <c r="F270" s="4">
        <f t="shared" si="34"/>
        <v>1999</v>
      </c>
      <c r="G270" s="4">
        <f t="shared" si="32"/>
        <v>4</v>
      </c>
      <c r="H270" s="5" t="s">
        <v>12</v>
      </c>
      <c r="I270" s="3">
        <v>36291</v>
      </c>
      <c r="J270" s="4">
        <f t="shared" si="35"/>
        <v>1999</v>
      </c>
      <c r="K270" s="5" t="s">
        <v>13</v>
      </c>
      <c r="L270" s="1" t="s">
        <v>819</v>
      </c>
      <c r="M270" s="4">
        <f t="shared" si="33"/>
        <v>13</v>
      </c>
      <c r="N270" s="1" t="s">
        <v>1</v>
      </c>
      <c r="O270" s="1" t="s">
        <v>3</v>
      </c>
      <c r="P270" s="1" t="s">
        <v>120</v>
      </c>
      <c r="Q270" s="6">
        <v>13494</v>
      </c>
      <c r="R270" s="1" t="s">
        <v>979</v>
      </c>
      <c r="S270" s="1" t="s">
        <v>164</v>
      </c>
      <c r="T270" s="1" t="s">
        <v>51</v>
      </c>
      <c r="U270" s="1" t="s">
        <v>43</v>
      </c>
      <c r="V270" s="1" t="s">
        <v>43</v>
      </c>
      <c r="W270" s="1" t="s">
        <v>99</v>
      </c>
      <c r="X270" s="7" t="s">
        <v>48</v>
      </c>
    </row>
    <row r="271" spans="1:24" x14ac:dyDescent="0.25">
      <c r="A271" s="1" t="s">
        <v>2402</v>
      </c>
      <c r="B271" s="1" t="s">
        <v>2403</v>
      </c>
      <c r="C271" s="1" t="s">
        <v>102</v>
      </c>
      <c r="D271" s="1" t="s">
        <v>103</v>
      </c>
      <c r="E271" s="3">
        <v>41708</v>
      </c>
      <c r="F271" s="4">
        <f t="shared" si="34"/>
        <v>2014</v>
      </c>
      <c r="G271" s="4">
        <f t="shared" si="32"/>
        <v>3</v>
      </c>
      <c r="H271" s="5" t="s">
        <v>27</v>
      </c>
      <c r="I271" s="3">
        <v>41710</v>
      </c>
      <c r="J271" s="4">
        <f t="shared" si="35"/>
        <v>2014</v>
      </c>
      <c r="K271" s="5" t="s">
        <v>27</v>
      </c>
      <c r="L271" s="1" t="s">
        <v>1949</v>
      </c>
      <c r="M271" s="4">
        <f t="shared" si="33"/>
        <v>2</v>
      </c>
      <c r="N271" s="1" t="s">
        <v>1</v>
      </c>
      <c r="O271" s="1" t="s">
        <v>2</v>
      </c>
      <c r="P271" s="1" t="s">
        <v>1953</v>
      </c>
      <c r="Q271" s="6">
        <v>18207</v>
      </c>
      <c r="R271" s="1" t="s">
        <v>2404</v>
      </c>
      <c r="S271" s="1" t="s">
        <v>52</v>
      </c>
      <c r="T271" s="1" t="s">
        <v>52</v>
      </c>
      <c r="U271" s="1" t="s">
        <v>43</v>
      </c>
      <c r="V271" s="1" t="s">
        <v>43</v>
      </c>
      <c r="W271" s="1" t="s">
        <v>99</v>
      </c>
      <c r="X271" s="7" t="s">
        <v>48</v>
      </c>
    </row>
    <row r="272" spans="1:24" x14ac:dyDescent="0.25">
      <c r="A272" s="1" t="s">
        <v>1440</v>
      </c>
      <c r="B272" s="1" t="s">
        <v>1441</v>
      </c>
      <c r="C272" s="1" t="s">
        <v>87</v>
      </c>
      <c r="D272" s="1" t="s">
        <v>40</v>
      </c>
      <c r="E272" s="3">
        <v>37329</v>
      </c>
      <c r="F272" s="4">
        <f t="shared" si="34"/>
        <v>2002</v>
      </c>
      <c r="G272" s="4">
        <f t="shared" si="32"/>
        <v>3</v>
      </c>
      <c r="H272" s="5" t="s">
        <v>15</v>
      </c>
      <c r="I272" s="3">
        <v>37363</v>
      </c>
      <c r="J272" s="4">
        <f t="shared" si="35"/>
        <v>2002</v>
      </c>
      <c r="K272" s="5" t="s">
        <v>15</v>
      </c>
      <c r="L272" s="1" t="s">
        <v>819</v>
      </c>
      <c r="M272" s="4">
        <f t="shared" si="33"/>
        <v>34</v>
      </c>
      <c r="N272" s="1" t="s">
        <v>1</v>
      </c>
      <c r="O272" s="1" t="s">
        <v>2</v>
      </c>
      <c r="P272" s="1" t="s">
        <v>937</v>
      </c>
      <c r="Q272" s="6">
        <v>14310</v>
      </c>
      <c r="R272" s="1" t="s">
        <v>1442</v>
      </c>
      <c r="S272" s="1" t="s">
        <v>1443</v>
      </c>
      <c r="T272" s="1" t="s">
        <v>55</v>
      </c>
      <c r="U272" s="1" t="s">
        <v>43</v>
      </c>
      <c r="V272" s="1" t="s">
        <v>43</v>
      </c>
      <c r="W272" s="1" t="s">
        <v>99</v>
      </c>
      <c r="X272" s="7" t="s">
        <v>48</v>
      </c>
    </row>
    <row r="273" spans="1:24" x14ac:dyDescent="0.25">
      <c r="A273" s="1" t="s">
        <v>1444</v>
      </c>
      <c r="B273" s="1" t="s">
        <v>1445</v>
      </c>
      <c r="C273" s="1" t="s">
        <v>87</v>
      </c>
      <c r="D273" s="1" t="s">
        <v>41</v>
      </c>
      <c r="E273" s="3">
        <v>37336</v>
      </c>
      <c r="F273" s="4">
        <f t="shared" si="34"/>
        <v>2002</v>
      </c>
      <c r="G273" s="4">
        <f t="shared" si="32"/>
        <v>3</v>
      </c>
      <c r="H273" s="5" t="s">
        <v>15</v>
      </c>
      <c r="I273" s="3">
        <v>37363</v>
      </c>
      <c r="J273" s="4">
        <f t="shared" si="35"/>
        <v>2002</v>
      </c>
      <c r="K273" s="5" t="s">
        <v>15</v>
      </c>
      <c r="L273" s="1" t="s">
        <v>819</v>
      </c>
      <c r="M273" s="4">
        <f t="shared" si="33"/>
        <v>27</v>
      </c>
      <c r="N273" s="1" t="s">
        <v>1</v>
      </c>
      <c r="O273" s="1" t="s">
        <v>3</v>
      </c>
      <c r="P273" s="1" t="s">
        <v>189</v>
      </c>
      <c r="Q273" s="6">
        <v>14558</v>
      </c>
      <c r="R273" s="1" t="s">
        <v>1446</v>
      </c>
      <c r="S273" s="1" t="s">
        <v>655</v>
      </c>
      <c r="T273" s="1" t="s">
        <v>66</v>
      </c>
      <c r="U273" s="1" t="s">
        <v>43</v>
      </c>
      <c r="V273" s="1" t="s">
        <v>43</v>
      </c>
      <c r="W273" s="1" t="s">
        <v>99</v>
      </c>
      <c r="X273" s="7" t="s">
        <v>48</v>
      </c>
    </row>
    <row r="274" spans="1:24" x14ac:dyDescent="0.25">
      <c r="A274" s="1" t="s">
        <v>1447</v>
      </c>
      <c r="B274" s="1" t="s">
        <v>1448</v>
      </c>
      <c r="C274" s="1" t="s">
        <v>87</v>
      </c>
      <c r="D274" s="1" t="s">
        <v>41</v>
      </c>
      <c r="E274" s="3">
        <v>37337</v>
      </c>
      <c r="F274" s="4">
        <f t="shared" si="34"/>
        <v>2002</v>
      </c>
      <c r="G274" s="4">
        <f t="shared" si="32"/>
        <v>3</v>
      </c>
      <c r="H274" s="5" t="s">
        <v>15</v>
      </c>
      <c r="I274" s="3">
        <v>37363</v>
      </c>
      <c r="J274" s="4">
        <f t="shared" si="35"/>
        <v>2002</v>
      </c>
      <c r="K274" s="5" t="s">
        <v>15</v>
      </c>
      <c r="L274" s="1" t="s">
        <v>819</v>
      </c>
      <c r="M274" s="4">
        <f t="shared" si="33"/>
        <v>26</v>
      </c>
      <c r="N274" s="1" t="s">
        <v>1</v>
      </c>
      <c r="O274" s="1" t="s">
        <v>3</v>
      </c>
      <c r="P274" s="1" t="s">
        <v>937</v>
      </c>
      <c r="Q274" s="6">
        <v>14555</v>
      </c>
      <c r="R274" s="1" t="s">
        <v>1449</v>
      </c>
      <c r="S274" s="1" t="s">
        <v>98</v>
      </c>
      <c r="T274" s="1" t="s">
        <v>66</v>
      </c>
      <c r="U274" s="1" t="s">
        <v>43</v>
      </c>
      <c r="V274" s="1" t="s">
        <v>43</v>
      </c>
      <c r="W274" s="1" t="s">
        <v>99</v>
      </c>
      <c r="X274" s="7" t="s">
        <v>48</v>
      </c>
    </row>
    <row r="275" spans="1:24" x14ac:dyDescent="0.25">
      <c r="A275" s="1" t="s">
        <v>1619</v>
      </c>
      <c r="B275" s="1" t="s">
        <v>1620</v>
      </c>
      <c r="C275" s="1" t="s">
        <v>87</v>
      </c>
      <c r="D275" s="1" t="s">
        <v>41</v>
      </c>
      <c r="E275" s="3">
        <v>38414</v>
      </c>
      <c r="F275" s="4">
        <f t="shared" si="34"/>
        <v>2005</v>
      </c>
      <c r="G275" s="4">
        <f t="shared" si="32"/>
        <v>3</v>
      </c>
      <c r="H275" s="5" t="s">
        <v>18</v>
      </c>
      <c r="I275" s="3">
        <v>38441</v>
      </c>
      <c r="J275" s="4">
        <f t="shared" si="35"/>
        <v>2005</v>
      </c>
      <c r="K275" s="5" t="s">
        <v>18</v>
      </c>
      <c r="L275" s="1" t="s">
        <v>1457</v>
      </c>
      <c r="M275" s="4">
        <f t="shared" si="33"/>
        <v>27</v>
      </c>
      <c r="N275" s="1" t="s">
        <v>1</v>
      </c>
      <c r="O275" s="1" t="s">
        <v>3</v>
      </c>
      <c r="P275" s="1" t="s">
        <v>1409</v>
      </c>
      <c r="Q275" s="6">
        <v>14627</v>
      </c>
      <c r="R275" s="1" t="s">
        <v>1621</v>
      </c>
      <c r="S275" s="1" t="s">
        <v>98</v>
      </c>
      <c r="T275" s="1" t="s">
        <v>50</v>
      </c>
      <c r="U275" s="1" t="s">
        <v>43</v>
      </c>
      <c r="V275" s="1" t="s">
        <v>43</v>
      </c>
      <c r="W275" s="1" t="s">
        <v>99</v>
      </c>
      <c r="X275" s="7" t="s">
        <v>48</v>
      </c>
    </row>
    <row r="276" spans="1:24" x14ac:dyDescent="0.25">
      <c r="A276" s="1" t="s">
        <v>453</v>
      </c>
      <c r="B276" s="1" t="s">
        <v>454</v>
      </c>
      <c r="C276" s="1" t="s">
        <v>87</v>
      </c>
      <c r="D276" s="1" t="s">
        <v>40</v>
      </c>
      <c r="E276" s="3">
        <v>34480</v>
      </c>
      <c r="F276" s="4">
        <f t="shared" si="34"/>
        <v>1994</v>
      </c>
      <c r="G276" s="4">
        <f t="shared" si="32"/>
        <v>5</v>
      </c>
      <c r="H276" s="5" t="s">
        <v>8</v>
      </c>
      <c r="I276" s="3">
        <v>34530</v>
      </c>
      <c r="J276" s="4">
        <f t="shared" si="35"/>
        <v>1994</v>
      </c>
      <c r="K276" s="5" t="s">
        <v>8</v>
      </c>
      <c r="L276" s="1" t="s">
        <v>434</v>
      </c>
      <c r="M276" s="4">
        <f t="shared" si="33"/>
        <v>50</v>
      </c>
      <c r="N276" s="1" t="s">
        <v>1</v>
      </c>
      <c r="O276" s="1" t="s">
        <v>2</v>
      </c>
      <c r="P276" s="1" t="s">
        <v>362</v>
      </c>
      <c r="Q276" s="6">
        <v>11567</v>
      </c>
      <c r="R276" s="1" t="s">
        <v>455</v>
      </c>
      <c r="S276" s="1" t="s">
        <v>456</v>
      </c>
      <c r="T276" s="1" t="s">
        <v>53</v>
      </c>
      <c r="U276" s="1" t="s">
        <v>43</v>
      </c>
      <c r="V276" s="1" t="s">
        <v>43</v>
      </c>
      <c r="W276" s="1" t="s">
        <v>87</v>
      </c>
      <c r="X276" s="7" t="s">
        <v>48</v>
      </c>
    </row>
    <row r="277" spans="1:24" x14ac:dyDescent="0.25">
      <c r="A277" s="1" t="s">
        <v>1762</v>
      </c>
      <c r="B277" s="1" t="s">
        <v>1763</v>
      </c>
      <c r="C277" s="1" t="s">
        <v>87</v>
      </c>
      <c r="D277" s="1" t="s">
        <v>41</v>
      </c>
      <c r="E277" s="3">
        <v>39126</v>
      </c>
      <c r="F277" s="4">
        <f t="shared" si="34"/>
        <v>2007</v>
      </c>
      <c r="G277" s="4">
        <f t="shared" si="32"/>
        <v>2</v>
      </c>
      <c r="H277" s="5" t="s">
        <v>20</v>
      </c>
      <c r="I277" s="3">
        <v>39155</v>
      </c>
      <c r="J277" s="4">
        <f t="shared" si="35"/>
        <v>2007</v>
      </c>
      <c r="K277" s="5" t="s">
        <v>20</v>
      </c>
      <c r="L277" s="1" t="s">
        <v>1686</v>
      </c>
      <c r="M277" s="4">
        <f t="shared" si="33"/>
        <v>29</v>
      </c>
      <c r="N277" s="1" t="s">
        <v>1</v>
      </c>
      <c r="O277" s="1" t="s">
        <v>3</v>
      </c>
      <c r="P277" s="1" t="s">
        <v>1409</v>
      </c>
      <c r="Q277" s="6">
        <v>15603</v>
      </c>
      <c r="R277" s="1" t="s">
        <v>1764</v>
      </c>
      <c r="S277" s="1" t="s">
        <v>556</v>
      </c>
      <c r="T277" s="1" t="s">
        <v>50</v>
      </c>
      <c r="U277" s="1" t="s">
        <v>43</v>
      </c>
      <c r="V277" s="1" t="s">
        <v>43</v>
      </c>
      <c r="W277" s="1" t="s">
        <v>99</v>
      </c>
      <c r="X277" s="7" t="s">
        <v>48</v>
      </c>
    </row>
    <row r="278" spans="1:24" x14ac:dyDescent="0.25">
      <c r="A278" s="5" t="s">
        <v>3163</v>
      </c>
      <c r="B278" s="5" t="s">
        <v>3164</v>
      </c>
      <c r="C278" s="5" t="s">
        <v>87</v>
      </c>
      <c r="D278" s="1" t="s">
        <v>41</v>
      </c>
      <c r="E278" s="11">
        <v>44910</v>
      </c>
      <c r="F278" s="5">
        <v>2022</v>
      </c>
      <c r="G278" s="4">
        <f t="shared" si="32"/>
        <v>12</v>
      </c>
      <c r="H278" s="5" t="s">
        <v>36</v>
      </c>
      <c r="I278" s="11">
        <v>44971</v>
      </c>
      <c r="J278" s="5">
        <v>2023</v>
      </c>
      <c r="K278" s="5" t="s">
        <v>36</v>
      </c>
      <c r="L278" s="5" t="s">
        <v>3096</v>
      </c>
      <c r="M278" s="4">
        <f t="shared" si="33"/>
        <v>61</v>
      </c>
      <c r="N278" s="5" t="s">
        <v>1</v>
      </c>
      <c r="O278" s="1" t="s">
        <v>2</v>
      </c>
      <c r="P278" s="5" t="s">
        <v>3083</v>
      </c>
      <c r="Q278" s="6">
        <v>21434</v>
      </c>
      <c r="R278" s="5" t="s">
        <v>3165</v>
      </c>
      <c r="S278" s="5" t="s">
        <v>3166</v>
      </c>
      <c r="T278" s="1" t="s">
        <v>58</v>
      </c>
      <c r="U278" s="1" t="s">
        <v>248</v>
      </c>
      <c r="V278" s="1" t="s">
        <v>45</v>
      </c>
      <c r="W278" s="1" t="s">
        <v>99</v>
      </c>
      <c r="X278" s="5" t="s">
        <v>3167</v>
      </c>
    </row>
    <row r="279" spans="1:24" x14ac:dyDescent="0.25">
      <c r="A279" s="1" t="s">
        <v>2213</v>
      </c>
      <c r="B279" s="1" t="s">
        <v>2214</v>
      </c>
      <c r="C279" s="1" t="s">
        <v>87</v>
      </c>
      <c r="D279" s="1" t="s">
        <v>41</v>
      </c>
      <c r="E279" s="3">
        <v>40967</v>
      </c>
      <c r="F279" s="4">
        <f t="shared" ref="F279:F307" si="36">+YEAR(E279)</f>
        <v>2012</v>
      </c>
      <c r="G279" s="4">
        <f t="shared" si="32"/>
        <v>2</v>
      </c>
      <c r="H279" s="5" t="s">
        <v>25</v>
      </c>
      <c r="I279" s="3">
        <v>40982</v>
      </c>
      <c r="J279" s="4">
        <f t="shared" ref="J279:J307" si="37">+YEAR(I279)</f>
        <v>2012</v>
      </c>
      <c r="K279" s="5" t="s">
        <v>25</v>
      </c>
      <c r="L279" s="1" t="s">
        <v>1949</v>
      </c>
      <c r="M279" s="4">
        <f t="shared" si="33"/>
        <v>15</v>
      </c>
      <c r="N279" s="1" t="s">
        <v>1</v>
      </c>
      <c r="O279" s="1" t="s">
        <v>3</v>
      </c>
      <c r="P279" s="1" t="s">
        <v>1656</v>
      </c>
      <c r="Q279" s="6">
        <v>18290</v>
      </c>
      <c r="R279" s="1" t="s">
        <v>2215</v>
      </c>
      <c r="S279" s="1" t="s">
        <v>273</v>
      </c>
      <c r="T279" s="1" t="s">
        <v>50</v>
      </c>
      <c r="U279" s="1" t="s">
        <v>43</v>
      </c>
      <c r="V279" s="1" t="s">
        <v>43</v>
      </c>
      <c r="W279" s="1" t="s">
        <v>99</v>
      </c>
      <c r="X279" s="7" t="s">
        <v>48</v>
      </c>
    </row>
    <row r="280" spans="1:24" x14ac:dyDescent="0.25">
      <c r="A280" s="1" t="s">
        <v>1622</v>
      </c>
      <c r="B280" s="1" t="s">
        <v>1623</v>
      </c>
      <c r="C280" s="1" t="s">
        <v>87</v>
      </c>
      <c r="D280" s="1" t="s">
        <v>41</v>
      </c>
      <c r="E280" s="3">
        <v>38414</v>
      </c>
      <c r="F280" s="4">
        <f t="shared" si="36"/>
        <v>2005</v>
      </c>
      <c r="G280" s="4">
        <f t="shared" si="32"/>
        <v>3</v>
      </c>
      <c r="H280" s="5" t="s">
        <v>18</v>
      </c>
      <c r="I280" s="3">
        <v>38447</v>
      </c>
      <c r="J280" s="4">
        <f t="shared" si="37"/>
        <v>2005</v>
      </c>
      <c r="K280" s="5" t="s">
        <v>18</v>
      </c>
      <c r="L280" s="1" t="s">
        <v>1457</v>
      </c>
      <c r="M280" s="4">
        <f t="shared" si="33"/>
        <v>33</v>
      </c>
      <c r="N280" s="1" t="s">
        <v>1</v>
      </c>
      <c r="O280" s="1" t="s">
        <v>3</v>
      </c>
      <c r="P280" s="1" t="s">
        <v>1511</v>
      </c>
      <c r="Q280" s="6">
        <v>15033</v>
      </c>
      <c r="R280" s="1" t="s">
        <v>1624</v>
      </c>
      <c r="S280" s="1" t="s">
        <v>98</v>
      </c>
      <c r="T280" s="1" t="s">
        <v>66</v>
      </c>
      <c r="U280" s="1" t="s">
        <v>43</v>
      </c>
      <c r="V280" s="1" t="s">
        <v>43</v>
      </c>
      <c r="W280" s="1" t="s">
        <v>99</v>
      </c>
      <c r="X280" s="7" t="s">
        <v>48</v>
      </c>
    </row>
    <row r="281" spans="1:24" x14ac:dyDescent="0.25">
      <c r="A281" s="1" t="s">
        <v>1625</v>
      </c>
      <c r="B281" s="1" t="s">
        <v>1626</v>
      </c>
      <c r="C281" s="1" t="s">
        <v>87</v>
      </c>
      <c r="D281" s="1" t="s">
        <v>39</v>
      </c>
      <c r="E281" s="3">
        <v>38414</v>
      </c>
      <c r="F281" s="4">
        <f t="shared" si="36"/>
        <v>2005</v>
      </c>
      <c r="G281" s="4">
        <f t="shared" si="32"/>
        <v>3</v>
      </c>
      <c r="H281" s="5" t="s">
        <v>18</v>
      </c>
      <c r="I281" s="3">
        <v>38447</v>
      </c>
      <c r="J281" s="4">
        <f t="shared" si="37"/>
        <v>2005</v>
      </c>
      <c r="K281" s="5" t="s">
        <v>18</v>
      </c>
      <c r="L281" s="1" t="s">
        <v>1457</v>
      </c>
      <c r="M281" s="4">
        <f t="shared" si="33"/>
        <v>33</v>
      </c>
      <c r="N281" s="1" t="s">
        <v>1</v>
      </c>
      <c r="O281" s="1" t="s">
        <v>3</v>
      </c>
      <c r="P281" s="1" t="s">
        <v>707</v>
      </c>
      <c r="Q281" s="6">
        <v>15636</v>
      </c>
      <c r="R281" s="1" t="s">
        <v>1627</v>
      </c>
      <c r="S281" s="1" t="s">
        <v>98</v>
      </c>
      <c r="T281" s="1" t="s">
        <v>51</v>
      </c>
      <c r="U281" s="1" t="s">
        <v>43</v>
      </c>
      <c r="V281" s="1" t="s">
        <v>43</v>
      </c>
      <c r="W281" s="1" t="s">
        <v>87</v>
      </c>
      <c r="X281" s="7" t="s">
        <v>48</v>
      </c>
    </row>
    <row r="282" spans="1:24" x14ac:dyDescent="0.25">
      <c r="A282" s="1" t="s">
        <v>831</v>
      </c>
      <c r="B282" s="1" t="s">
        <v>832</v>
      </c>
      <c r="C282" s="1" t="s">
        <v>87</v>
      </c>
      <c r="D282" s="1" t="s">
        <v>41</v>
      </c>
      <c r="E282" s="3">
        <v>35919</v>
      </c>
      <c r="F282" s="4">
        <f t="shared" si="36"/>
        <v>1998</v>
      </c>
      <c r="G282" s="4">
        <f t="shared" si="32"/>
        <v>5</v>
      </c>
      <c r="H282" s="5" t="s">
        <v>12</v>
      </c>
      <c r="I282" s="3">
        <v>35951</v>
      </c>
      <c r="J282" s="4">
        <f t="shared" si="37"/>
        <v>1998</v>
      </c>
      <c r="K282" s="5" t="s">
        <v>12</v>
      </c>
      <c r="L282" s="1" t="s">
        <v>819</v>
      </c>
      <c r="M282" s="4">
        <f t="shared" si="33"/>
        <v>32</v>
      </c>
      <c r="N282" s="1" t="s">
        <v>1</v>
      </c>
      <c r="O282" s="1" t="s">
        <v>2</v>
      </c>
      <c r="P282" s="1" t="s">
        <v>362</v>
      </c>
      <c r="Q282" s="6">
        <v>12032</v>
      </c>
      <c r="R282" s="1" t="s">
        <v>833</v>
      </c>
      <c r="S282" s="1" t="s">
        <v>834</v>
      </c>
      <c r="T282" s="1" t="s">
        <v>52</v>
      </c>
      <c r="U282" s="1" t="s">
        <v>248</v>
      </c>
      <c r="V282" s="1" t="s">
        <v>45</v>
      </c>
      <c r="W282" s="1" t="s">
        <v>99</v>
      </c>
      <c r="X282" s="7" t="s">
        <v>48</v>
      </c>
    </row>
    <row r="283" spans="1:24" x14ac:dyDescent="0.25">
      <c r="A283" s="1" t="s">
        <v>2657</v>
      </c>
      <c r="B283" s="1" t="s">
        <v>2658</v>
      </c>
      <c r="C283" s="1" t="s">
        <v>87</v>
      </c>
      <c r="D283" s="1" t="s">
        <v>41</v>
      </c>
      <c r="E283" s="3">
        <v>42773</v>
      </c>
      <c r="F283" s="4">
        <f t="shared" si="36"/>
        <v>2017</v>
      </c>
      <c r="G283" s="4">
        <f t="shared" si="32"/>
        <v>2</v>
      </c>
      <c r="H283" s="5" t="s">
        <v>30</v>
      </c>
      <c r="I283" s="3">
        <v>42802</v>
      </c>
      <c r="J283" s="4">
        <f t="shared" si="37"/>
        <v>2017</v>
      </c>
      <c r="K283" s="5" t="s">
        <v>30</v>
      </c>
      <c r="L283" s="1" t="s">
        <v>2432</v>
      </c>
      <c r="M283" s="4">
        <f t="shared" si="33"/>
        <v>29</v>
      </c>
      <c r="N283" s="1" t="s">
        <v>1</v>
      </c>
      <c r="O283" s="1" t="s">
        <v>2</v>
      </c>
      <c r="P283" s="1" t="s">
        <v>2142</v>
      </c>
      <c r="Q283" s="6">
        <v>19636</v>
      </c>
      <c r="R283" s="1" t="s">
        <v>2659</v>
      </c>
      <c r="S283" s="1" t="s">
        <v>57</v>
      </c>
      <c r="T283" s="1" t="s">
        <v>57</v>
      </c>
      <c r="U283" s="1" t="s">
        <v>1744</v>
      </c>
      <c r="V283" s="1" t="s">
        <v>46</v>
      </c>
      <c r="W283" s="1" t="s">
        <v>99</v>
      </c>
      <c r="X283" s="7" t="s">
        <v>48</v>
      </c>
    </row>
    <row r="284" spans="1:24" x14ac:dyDescent="0.25">
      <c r="A284" s="1" t="s">
        <v>2296</v>
      </c>
      <c r="B284" s="1" t="s">
        <v>2297</v>
      </c>
      <c r="C284" s="1" t="s">
        <v>87</v>
      </c>
      <c r="D284" s="1" t="s">
        <v>41</v>
      </c>
      <c r="E284" s="3">
        <v>41339</v>
      </c>
      <c r="F284" s="4">
        <f t="shared" si="36"/>
        <v>2013</v>
      </c>
      <c r="G284" s="4">
        <f t="shared" si="32"/>
        <v>3</v>
      </c>
      <c r="H284" s="5" t="s">
        <v>26</v>
      </c>
      <c r="I284" s="3">
        <v>41348</v>
      </c>
      <c r="J284" s="4">
        <f t="shared" si="37"/>
        <v>2013</v>
      </c>
      <c r="K284" s="5" t="s">
        <v>26</v>
      </c>
      <c r="L284" s="1" t="s">
        <v>1949</v>
      </c>
      <c r="M284" s="4">
        <f t="shared" si="33"/>
        <v>9</v>
      </c>
      <c r="N284" s="1" t="s">
        <v>1</v>
      </c>
      <c r="O284" s="1" t="s">
        <v>3</v>
      </c>
      <c r="P284" s="1" t="s">
        <v>2142</v>
      </c>
      <c r="Q284" s="6">
        <v>18373</v>
      </c>
      <c r="R284" s="1" t="s">
        <v>2298</v>
      </c>
      <c r="S284" s="1" t="s">
        <v>2299</v>
      </c>
      <c r="T284" s="1" t="s">
        <v>52</v>
      </c>
      <c r="U284" s="1" t="s">
        <v>43</v>
      </c>
      <c r="V284" s="1" t="s">
        <v>43</v>
      </c>
      <c r="W284" s="1" t="s">
        <v>99</v>
      </c>
      <c r="X284" s="7" t="s">
        <v>48</v>
      </c>
    </row>
    <row r="285" spans="1:24" x14ac:dyDescent="0.25">
      <c r="A285" s="1" t="s">
        <v>1680</v>
      </c>
      <c r="B285" s="1" t="s">
        <v>1681</v>
      </c>
      <c r="C285" s="1" t="s">
        <v>87</v>
      </c>
      <c r="D285" s="1" t="s">
        <v>39</v>
      </c>
      <c r="E285" s="3">
        <v>38768</v>
      </c>
      <c r="F285" s="4">
        <f t="shared" si="36"/>
        <v>2006</v>
      </c>
      <c r="G285" s="4">
        <f t="shared" si="32"/>
        <v>2</v>
      </c>
      <c r="H285" s="5" t="s">
        <v>19</v>
      </c>
      <c r="I285" s="3">
        <v>38798</v>
      </c>
      <c r="J285" s="4">
        <f t="shared" si="37"/>
        <v>2006</v>
      </c>
      <c r="K285" s="5" t="s">
        <v>19</v>
      </c>
      <c r="L285" s="1" t="s">
        <v>1457</v>
      </c>
      <c r="M285" s="4">
        <f t="shared" si="33"/>
        <v>30</v>
      </c>
      <c r="N285" s="1" t="s">
        <v>1</v>
      </c>
      <c r="O285" s="1" t="s">
        <v>2</v>
      </c>
      <c r="P285" s="1" t="s">
        <v>306</v>
      </c>
      <c r="Q285" s="6">
        <v>15516</v>
      </c>
      <c r="R285" s="1" t="s">
        <v>1679</v>
      </c>
      <c r="S285" s="1" t="s">
        <v>54</v>
      </c>
      <c r="T285" s="1" t="s">
        <v>54</v>
      </c>
      <c r="U285" s="1" t="s">
        <v>269</v>
      </c>
      <c r="V285" s="1" t="s">
        <v>45</v>
      </c>
      <c r="W285" s="1" t="s">
        <v>87</v>
      </c>
      <c r="X285" s="7" t="s">
        <v>48</v>
      </c>
    </row>
    <row r="286" spans="1:24" x14ac:dyDescent="0.25">
      <c r="A286" s="1" t="s">
        <v>457</v>
      </c>
      <c r="B286" s="1" t="s">
        <v>458</v>
      </c>
      <c r="C286" s="1" t="s">
        <v>87</v>
      </c>
      <c r="D286" s="1" t="s">
        <v>40</v>
      </c>
      <c r="E286" s="3">
        <v>34501</v>
      </c>
      <c r="F286" s="4">
        <f t="shared" si="36"/>
        <v>1994</v>
      </c>
      <c r="G286" s="4">
        <f t="shared" si="32"/>
        <v>6</v>
      </c>
      <c r="H286" s="5" t="s">
        <v>8</v>
      </c>
      <c r="I286" s="3">
        <v>34537</v>
      </c>
      <c r="J286" s="4">
        <f t="shared" si="37"/>
        <v>1994</v>
      </c>
      <c r="K286" s="5" t="s">
        <v>8</v>
      </c>
      <c r="L286" s="1" t="s">
        <v>434</v>
      </c>
      <c r="M286" s="4">
        <f t="shared" si="33"/>
        <v>36</v>
      </c>
      <c r="N286" s="1" t="s">
        <v>1</v>
      </c>
      <c r="O286" s="1" t="s">
        <v>2</v>
      </c>
      <c r="P286" s="1" t="s">
        <v>120</v>
      </c>
      <c r="Q286" s="6">
        <v>10644</v>
      </c>
      <c r="R286" s="1" t="s">
        <v>459</v>
      </c>
      <c r="S286" s="1" t="s">
        <v>460</v>
      </c>
      <c r="T286" s="1" t="s">
        <v>52</v>
      </c>
      <c r="U286" s="1" t="s">
        <v>43</v>
      </c>
      <c r="V286" s="1" t="s">
        <v>43</v>
      </c>
      <c r="W286" s="1" t="s">
        <v>102</v>
      </c>
      <c r="X286" s="7" t="s">
        <v>48</v>
      </c>
    </row>
    <row r="287" spans="1:24" x14ac:dyDescent="0.25">
      <c r="A287" s="1" t="s">
        <v>1450</v>
      </c>
      <c r="B287" s="1" t="s">
        <v>1451</v>
      </c>
      <c r="C287" s="1" t="s">
        <v>87</v>
      </c>
      <c r="D287" s="1" t="s">
        <v>41</v>
      </c>
      <c r="E287" s="3">
        <v>37337</v>
      </c>
      <c r="F287" s="4">
        <f t="shared" si="36"/>
        <v>2002</v>
      </c>
      <c r="G287" s="4">
        <f t="shared" si="32"/>
        <v>3</v>
      </c>
      <c r="H287" s="5" t="s">
        <v>15</v>
      </c>
      <c r="I287" s="3">
        <v>37365</v>
      </c>
      <c r="J287" s="4">
        <f t="shared" si="37"/>
        <v>2002</v>
      </c>
      <c r="K287" s="5" t="s">
        <v>15</v>
      </c>
      <c r="L287" s="1" t="s">
        <v>819</v>
      </c>
      <c r="M287" s="4">
        <f t="shared" si="33"/>
        <v>28</v>
      </c>
      <c r="N287" s="1" t="s">
        <v>1</v>
      </c>
      <c r="O287" s="1" t="s">
        <v>3</v>
      </c>
      <c r="P287" s="1" t="s">
        <v>937</v>
      </c>
      <c r="Q287" s="6">
        <v>14559</v>
      </c>
      <c r="R287" s="1" t="s">
        <v>1452</v>
      </c>
      <c r="S287" s="1" t="s">
        <v>98</v>
      </c>
      <c r="T287" s="1" t="s">
        <v>50</v>
      </c>
      <c r="U287" s="1" t="s">
        <v>43</v>
      </c>
      <c r="V287" s="1" t="s">
        <v>43</v>
      </c>
      <c r="W287" s="1" t="s">
        <v>99</v>
      </c>
      <c r="X287" s="7" t="s">
        <v>48</v>
      </c>
    </row>
    <row r="288" spans="1:24" x14ac:dyDescent="0.25">
      <c r="A288" s="1" t="s">
        <v>2405</v>
      </c>
      <c r="B288" s="1" t="s">
        <v>2406</v>
      </c>
      <c r="C288" s="1" t="s">
        <v>87</v>
      </c>
      <c r="D288" s="1" t="s">
        <v>41</v>
      </c>
      <c r="E288" s="3">
        <v>41683</v>
      </c>
      <c r="F288" s="4">
        <f t="shared" si="36"/>
        <v>2014</v>
      </c>
      <c r="G288" s="4">
        <f t="shared" si="32"/>
        <v>2</v>
      </c>
      <c r="H288" s="5" t="s">
        <v>27</v>
      </c>
      <c r="I288" s="3">
        <v>41716</v>
      </c>
      <c r="J288" s="4">
        <f t="shared" si="37"/>
        <v>2014</v>
      </c>
      <c r="K288" s="5" t="s">
        <v>27</v>
      </c>
      <c r="L288" s="1" t="s">
        <v>1949</v>
      </c>
      <c r="M288" s="4">
        <f t="shared" si="33"/>
        <v>33</v>
      </c>
      <c r="N288" s="1" t="s">
        <v>1</v>
      </c>
      <c r="O288" s="1" t="s">
        <v>2</v>
      </c>
      <c r="P288" s="1" t="s">
        <v>2407</v>
      </c>
      <c r="Q288" s="6">
        <v>18685</v>
      </c>
      <c r="R288" s="1" t="s">
        <v>2408</v>
      </c>
      <c r="S288" s="1" t="s">
        <v>92</v>
      </c>
      <c r="T288" s="1" t="s">
        <v>53</v>
      </c>
      <c r="U288" s="1" t="s">
        <v>726</v>
      </c>
      <c r="V288" s="1" t="s">
        <v>46</v>
      </c>
      <c r="W288" s="1" t="s">
        <v>99</v>
      </c>
      <c r="X288" s="7" t="s">
        <v>48</v>
      </c>
    </row>
    <row r="289" spans="1:24" x14ac:dyDescent="0.25">
      <c r="A289" s="1" t="s">
        <v>461</v>
      </c>
      <c r="B289" s="1" t="s">
        <v>462</v>
      </c>
      <c r="C289" s="1" t="s">
        <v>87</v>
      </c>
      <c r="D289" s="1" t="s">
        <v>41</v>
      </c>
      <c r="E289" s="3">
        <v>34507</v>
      </c>
      <c r="F289" s="4">
        <f t="shared" si="36"/>
        <v>1994</v>
      </c>
      <c r="G289" s="4">
        <f t="shared" si="32"/>
        <v>6</v>
      </c>
      <c r="H289" s="5" t="s">
        <v>8</v>
      </c>
      <c r="I289" s="3">
        <v>34542</v>
      </c>
      <c r="J289" s="4">
        <f t="shared" si="37"/>
        <v>1994</v>
      </c>
      <c r="K289" s="5" t="s">
        <v>8</v>
      </c>
      <c r="L289" s="1" t="s">
        <v>434</v>
      </c>
      <c r="M289" s="4">
        <f t="shared" si="33"/>
        <v>35</v>
      </c>
      <c r="N289" s="1" t="s">
        <v>1</v>
      </c>
      <c r="O289" s="1" t="s">
        <v>2</v>
      </c>
      <c r="P289" s="1" t="s">
        <v>306</v>
      </c>
      <c r="Q289" s="6">
        <v>10976</v>
      </c>
      <c r="R289" s="1" t="s">
        <v>463</v>
      </c>
      <c r="S289" s="1" t="s">
        <v>168</v>
      </c>
      <c r="T289" s="1" t="s">
        <v>58</v>
      </c>
      <c r="U289" s="1" t="s">
        <v>43</v>
      </c>
      <c r="V289" s="1" t="s">
        <v>43</v>
      </c>
      <c r="W289" s="1" t="s">
        <v>99</v>
      </c>
      <c r="X289" s="7" t="s">
        <v>48</v>
      </c>
    </row>
    <row r="290" spans="1:24" x14ac:dyDescent="0.25">
      <c r="A290" s="1" t="s">
        <v>1134</v>
      </c>
      <c r="B290" s="1" t="s">
        <v>1135</v>
      </c>
      <c r="C290" s="1" t="s">
        <v>87</v>
      </c>
      <c r="D290" s="1" t="s">
        <v>40</v>
      </c>
      <c r="E290" s="3">
        <v>36628</v>
      </c>
      <c r="F290" s="4">
        <f t="shared" si="36"/>
        <v>2000</v>
      </c>
      <c r="G290" s="4">
        <f t="shared" si="32"/>
        <v>4</v>
      </c>
      <c r="H290" s="5" t="s">
        <v>13</v>
      </c>
      <c r="I290" s="3">
        <v>36651</v>
      </c>
      <c r="J290" s="4">
        <f t="shared" si="37"/>
        <v>2000</v>
      </c>
      <c r="K290" s="5" t="s">
        <v>14</v>
      </c>
      <c r="L290" s="1" t="s">
        <v>819</v>
      </c>
      <c r="M290" s="4">
        <f t="shared" si="33"/>
        <v>23</v>
      </c>
      <c r="N290" s="1" t="s">
        <v>1</v>
      </c>
      <c r="O290" s="1" t="s">
        <v>3</v>
      </c>
      <c r="P290" s="1" t="s">
        <v>937</v>
      </c>
      <c r="Q290" s="6">
        <v>13754</v>
      </c>
      <c r="R290" s="1" t="s">
        <v>1136</v>
      </c>
      <c r="S290" s="1" t="s">
        <v>168</v>
      </c>
      <c r="T290" s="1" t="s">
        <v>64</v>
      </c>
      <c r="U290" s="1" t="s">
        <v>43</v>
      </c>
      <c r="V290" s="1" t="s">
        <v>43</v>
      </c>
      <c r="W290" s="1" t="s">
        <v>87</v>
      </c>
      <c r="X290" s="7" t="s">
        <v>48</v>
      </c>
    </row>
    <row r="291" spans="1:24" x14ac:dyDescent="0.25">
      <c r="A291" s="1" t="s">
        <v>355</v>
      </c>
      <c r="B291" s="1" t="s">
        <v>356</v>
      </c>
      <c r="C291" s="1" t="s">
        <v>87</v>
      </c>
      <c r="D291" s="1" t="s">
        <v>40</v>
      </c>
      <c r="E291" s="3">
        <v>33905</v>
      </c>
      <c r="F291" s="4">
        <f t="shared" si="36"/>
        <v>1992</v>
      </c>
      <c r="G291" s="4">
        <f t="shared" si="32"/>
        <v>10</v>
      </c>
      <c r="H291" s="5" t="s">
        <v>6</v>
      </c>
      <c r="I291" s="3">
        <v>33935</v>
      </c>
      <c r="J291" s="4">
        <f t="shared" si="37"/>
        <v>1992</v>
      </c>
      <c r="K291" s="5" t="s">
        <v>6</v>
      </c>
      <c r="L291" s="1" t="s">
        <v>113</v>
      </c>
      <c r="M291" s="4">
        <f t="shared" si="33"/>
        <v>30</v>
      </c>
      <c r="N291" s="1" t="s">
        <v>1</v>
      </c>
      <c r="O291" s="1" t="s">
        <v>2</v>
      </c>
      <c r="P291" s="1" t="s">
        <v>357</v>
      </c>
      <c r="Q291" s="6">
        <v>11344</v>
      </c>
      <c r="R291" s="1" t="s">
        <v>358</v>
      </c>
      <c r="S291" s="1" t="s">
        <v>359</v>
      </c>
      <c r="T291" s="1" t="s">
        <v>57</v>
      </c>
      <c r="U291" s="1" t="s">
        <v>334</v>
      </c>
      <c r="V291" s="1" t="s">
        <v>47</v>
      </c>
      <c r="W291" s="1" t="s">
        <v>87</v>
      </c>
      <c r="X291" s="7" t="s">
        <v>48</v>
      </c>
    </row>
    <row r="292" spans="1:24" x14ac:dyDescent="0.25">
      <c r="A292" s="1" t="s">
        <v>360</v>
      </c>
      <c r="B292" s="1" t="s">
        <v>361</v>
      </c>
      <c r="C292" s="1" t="s">
        <v>87</v>
      </c>
      <c r="D292" s="1" t="s">
        <v>40</v>
      </c>
      <c r="E292" s="3">
        <v>33905</v>
      </c>
      <c r="F292" s="4">
        <f t="shared" si="36"/>
        <v>1992</v>
      </c>
      <c r="G292" s="4">
        <f t="shared" si="32"/>
        <v>10</v>
      </c>
      <c r="H292" s="5" t="s">
        <v>6</v>
      </c>
      <c r="I292" s="3">
        <v>33935</v>
      </c>
      <c r="J292" s="4">
        <f t="shared" si="37"/>
        <v>1992</v>
      </c>
      <c r="K292" s="5" t="s">
        <v>6</v>
      </c>
      <c r="L292" s="1" t="s">
        <v>113</v>
      </c>
      <c r="M292" s="4">
        <f t="shared" si="33"/>
        <v>30</v>
      </c>
      <c r="N292" s="1" t="s">
        <v>1</v>
      </c>
      <c r="O292" s="1" t="s">
        <v>2</v>
      </c>
      <c r="P292" s="1" t="s">
        <v>362</v>
      </c>
      <c r="Q292" s="6">
        <v>11344</v>
      </c>
      <c r="R292" s="1" t="s">
        <v>358</v>
      </c>
      <c r="S292" s="1" t="s">
        <v>359</v>
      </c>
      <c r="T292" s="1" t="s">
        <v>57</v>
      </c>
      <c r="U292" s="1" t="s">
        <v>43</v>
      </c>
      <c r="V292" s="1" t="s">
        <v>43</v>
      </c>
      <c r="W292" s="1" t="s">
        <v>87</v>
      </c>
      <c r="X292" s="7" t="s">
        <v>48</v>
      </c>
    </row>
    <row r="293" spans="1:24" x14ac:dyDescent="0.25">
      <c r="A293" s="1" t="s">
        <v>1453</v>
      </c>
      <c r="B293" s="1" t="s">
        <v>1454</v>
      </c>
      <c r="C293" s="1" t="s">
        <v>87</v>
      </c>
      <c r="D293" s="1" t="s">
        <v>39</v>
      </c>
      <c r="E293" s="3">
        <v>37340</v>
      </c>
      <c r="F293" s="4">
        <f t="shared" si="36"/>
        <v>2002</v>
      </c>
      <c r="G293" s="4">
        <f t="shared" si="32"/>
        <v>3</v>
      </c>
      <c r="H293" s="5" t="s">
        <v>15</v>
      </c>
      <c r="I293" s="3">
        <v>37370</v>
      </c>
      <c r="J293" s="4">
        <f t="shared" si="37"/>
        <v>2002</v>
      </c>
      <c r="K293" s="5" t="s">
        <v>15</v>
      </c>
      <c r="L293" s="1" t="s">
        <v>819</v>
      </c>
      <c r="M293" s="4">
        <f t="shared" si="33"/>
        <v>30</v>
      </c>
      <c r="N293" s="1" t="s">
        <v>1</v>
      </c>
      <c r="O293" s="1" t="s">
        <v>2</v>
      </c>
      <c r="P293" s="1" t="s">
        <v>189</v>
      </c>
      <c r="Q293" s="6">
        <v>14564</v>
      </c>
      <c r="R293" s="1" t="s">
        <v>1439</v>
      </c>
      <c r="S293" s="1" t="s">
        <v>273</v>
      </c>
      <c r="T293" s="1" t="s">
        <v>60</v>
      </c>
      <c r="U293" s="1" t="s">
        <v>43</v>
      </c>
      <c r="V293" s="1" t="s">
        <v>43</v>
      </c>
      <c r="W293" s="1" t="s">
        <v>87</v>
      </c>
      <c r="X293" s="7" t="s">
        <v>48</v>
      </c>
    </row>
    <row r="294" spans="1:24" x14ac:dyDescent="0.25">
      <c r="A294" s="1" t="s">
        <v>363</v>
      </c>
      <c r="B294" s="1" t="s">
        <v>364</v>
      </c>
      <c r="C294" s="1" t="s">
        <v>87</v>
      </c>
      <c r="D294" s="1" t="s">
        <v>40</v>
      </c>
      <c r="E294" s="3">
        <v>33898</v>
      </c>
      <c r="F294" s="4">
        <f t="shared" si="36"/>
        <v>1992</v>
      </c>
      <c r="G294" s="4">
        <f t="shared" si="32"/>
        <v>10</v>
      </c>
      <c r="H294" s="5" t="s">
        <v>6</v>
      </c>
      <c r="I294" s="3">
        <v>33939</v>
      </c>
      <c r="J294" s="4">
        <f t="shared" si="37"/>
        <v>1992</v>
      </c>
      <c r="K294" s="5" t="s">
        <v>6</v>
      </c>
      <c r="L294" s="1" t="s">
        <v>113</v>
      </c>
      <c r="M294" s="4">
        <f t="shared" si="33"/>
        <v>41</v>
      </c>
      <c r="N294" s="1" t="s">
        <v>1</v>
      </c>
      <c r="O294" s="1" t="s">
        <v>2</v>
      </c>
      <c r="P294" s="1" t="s">
        <v>134</v>
      </c>
      <c r="Q294" s="6">
        <v>11182</v>
      </c>
      <c r="R294" s="1" t="s">
        <v>365</v>
      </c>
      <c r="S294" s="1" t="s">
        <v>366</v>
      </c>
      <c r="T294" s="1" t="s">
        <v>50</v>
      </c>
      <c r="U294" s="1" t="s">
        <v>248</v>
      </c>
      <c r="V294" s="1" t="s">
        <v>45</v>
      </c>
      <c r="W294" s="1" t="s">
        <v>87</v>
      </c>
      <c r="X294" s="7" t="s">
        <v>48</v>
      </c>
    </row>
    <row r="295" spans="1:24" x14ac:dyDescent="0.25">
      <c r="A295" s="1" t="s">
        <v>682</v>
      </c>
      <c r="B295" s="1" t="s">
        <v>683</v>
      </c>
      <c r="C295" s="1" t="s">
        <v>87</v>
      </c>
      <c r="D295" s="1" t="s">
        <v>41</v>
      </c>
      <c r="E295" s="3">
        <v>35248</v>
      </c>
      <c r="F295" s="4">
        <f t="shared" si="36"/>
        <v>1996</v>
      </c>
      <c r="G295" s="4">
        <f t="shared" si="32"/>
        <v>7</v>
      </c>
      <c r="H295" s="5" t="s">
        <v>10</v>
      </c>
      <c r="I295" s="3">
        <v>35272</v>
      </c>
      <c r="J295" s="4">
        <f t="shared" si="37"/>
        <v>1996</v>
      </c>
      <c r="K295" s="5" t="s">
        <v>10</v>
      </c>
      <c r="L295" s="1" t="s">
        <v>434</v>
      </c>
      <c r="M295" s="4">
        <f t="shared" si="33"/>
        <v>24</v>
      </c>
      <c r="N295" s="1" t="s">
        <v>1</v>
      </c>
      <c r="O295" s="1" t="s">
        <v>2</v>
      </c>
      <c r="P295" s="1" t="s">
        <v>120</v>
      </c>
      <c r="Q295" s="6">
        <v>12198</v>
      </c>
      <c r="R295" s="1" t="s">
        <v>684</v>
      </c>
      <c r="S295" s="1" t="s">
        <v>685</v>
      </c>
      <c r="T295" s="1" t="s">
        <v>58</v>
      </c>
      <c r="U295" s="1" t="s">
        <v>43</v>
      </c>
      <c r="V295" s="1" t="s">
        <v>43</v>
      </c>
      <c r="W295" s="1" t="s">
        <v>99</v>
      </c>
      <c r="X295" s="7" t="s">
        <v>48</v>
      </c>
    </row>
    <row r="296" spans="1:24" x14ac:dyDescent="0.25">
      <c r="A296" s="1" t="s">
        <v>2720</v>
      </c>
      <c r="B296" s="1" t="s">
        <v>2721</v>
      </c>
      <c r="C296" s="1" t="s">
        <v>87</v>
      </c>
      <c r="D296" s="1" t="s">
        <v>41</v>
      </c>
      <c r="E296" s="3">
        <v>43125</v>
      </c>
      <c r="F296" s="4">
        <f t="shared" si="36"/>
        <v>2018</v>
      </c>
      <c r="G296" s="4">
        <f t="shared" si="32"/>
        <v>1</v>
      </c>
      <c r="H296" s="5" t="s">
        <v>31</v>
      </c>
      <c r="I296" s="3">
        <v>43168</v>
      </c>
      <c r="J296" s="4">
        <f t="shared" si="37"/>
        <v>2018</v>
      </c>
      <c r="K296" s="5" t="s">
        <v>31</v>
      </c>
      <c r="L296" s="1" t="s">
        <v>2432</v>
      </c>
      <c r="M296" s="4">
        <f t="shared" si="33"/>
        <v>43</v>
      </c>
      <c r="N296" s="1" t="s">
        <v>1</v>
      </c>
      <c r="O296" s="1" t="s">
        <v>3</v>
      </c>
      <c r="P296" s="1" t="s">
        <v>2142</v>
      </c>
      <c r="Q296" s="6">
        <v>19117</v>
      </c>
      <c r="R296" s="1" t="s">
        <v>2722</v>
      </c>
      <c r="S296" s="1" t="s">
        <v>168</v>
      </c>
      <c r="T296" s="1" t="s">
        <v>157</v>
      </c>
      <c r="U296" s="1" t="s">
        <v>2174</v>
      </c>
      <c r="V296" s="1" t="s">
        <v>46</v>
      </c>
      <c r="W296" s="1" t="s">
        <v>99</v>
      </c>
      <c r="X296" s="7" t="s">
        <v>48</v>
      </c>
    </row>
    <row r="297" spans="1:24" x14ac:dyDescent="0.25">
      <c r="A297" s="1" t="s">
        <v>980</v>
      </c>
      <c r="B297" s="1" t="s">
        <v>981</v>
      </c>
      <c r="C297" s="1" t="s">
        <v>87</v>
      </c>
      <c r="D297" s="1" t="s">
        <v>41</v>
      </c>
      <c r="E297" s="3">
        <v>36244</v>
      </c>
      <c r="F297" s="4">
        <f t="shared" si="36"/>
        <v>1999</v>
      </c>
      <c r="G297" s="4">
        <f t="shared" si="32"/>
        <v>3</v>
      </c>
      <c r="H297" s="5" t="s">
        <v>12</v>
      </c>
      <c r="I297" s="3">
        <v>36305</v>
      </c>
      <c r="J297" s="4">
        <f t="shared" si="37"/>
        <v>1999</v>
      </c>
      <c r="K297" s="5" t="s">
        <v>13</v>
      </c>
      <c r="L297" s="1" t="s">
        <v>819</v>
      </c>
      <c r="M297" s="4">
        <f t="shared" si="33"/>
        <v>61</v>
      </c>
      <c r="N297" s="1" t="s">
        <v>1</v>
      </c>
      <c r="O297" s="1" t="s">
        <v>2</v>
      </c>
      <c r="P297" s="1" t="s">
        <v>106</v>
      </c>
      <c r="Q297" s="6">
        <v>13500</v>
      </c>
      <c r="R297" s="1" t="s">
        <v>982</v>
      </c>
      <c r="S297" s="1" t="s">
        <v>92</v>
      </c>
      <c r="T297" s="1" t="s">
        <v>63</v>
      </c>
      <c r="U297" s="1" t="s">
        <v>43</v>
      </c>
      <c r="V297" s="1" t="s">
        <v>43</v>
      </c>
      <c r="W297" s="1" t="s">
        <v>99</v>
      </c>
      <c r="X297" s="7" t="s">
        <v>48</v>
      </c>
    </row>
    <row r="298" spans="1:24" x14ac:dyDescent="0.25">
      <c r="A298" s="1" t="s">
        <v>1758</v>
      </c>
      <c r="B298" s="1" t="s">
        <v>1765</v>
      </c>
      <c r="C298" s="1" t="s">
        <v>102</v>
      </c>
      <c r="D298" s="1" t="s">
        <v>103</v>
      </c>
      <c r="E298" s="3">
        <v>39149</v>
      </c>
      <c r="F298" s="4">
        <f t="shared" si="36"/>
        <v>2007</v>
      </c>
      <c r="G298" s="4">
        <f t="shared" si="32"/>
        <v>3</v>
      </c>
      <c r="H298" s="5" t="s">
        <v>20</v>
      </c>
      <c r="I298" s="3">
        <v>39162</v>
      </c>
      <c r="J298" s="4">
        <f t="shared" si="37"/>
        <v>2007</v>
      </c>
      <c r="K298" s="5" t="s">
        <v>20</v>
      </c>
      <c r="L298" s="1" t="s">
        <v>1686</v>
      </c>
      <c r="M298" s="4">
        <f t="shared" si="33"/>
        <v>13</v>
      </c>
      <c r="N298" s="1" t="s">
        <v>246</v>
      </c>
      <c r="O298" s="1" t="s">
        <v>246</v>
      </c>
      <c r="P298" s="1" t="s">
        <v>1511</v>
      </c>
      <c r="Q298" s="6">
        <v>16521</v>
      </c>
      <c r="R298" s="1" t="s">
        <v>1760</v>
      </c>
      <c r="S298" s="1" t="s">
        <v>1761</v>
      </c>
      <c r="T298" s="1" t="s">
        <v>64</v>
      </c>
      <c r="U298" s="1" t="s">
        <v>43</v>
      </c>
      <c r="V298" s="1" t="s">
        <v>43</v>
      </c>
      <c r="W298" s="1" t="s">
        <v>99</v>
      </c>
      <c r="X298" s="7" t="s">
        <v>48</v>
      </c>
    </row>
    <row r="299" spans="1:24" x14ac:dyDescent="0.25">
      <c r="A299" s="1" t="s">
        <v>1137</v>
      </c>
      <c r="B299" s="1" t="s">
        <v>1138</v>
      </c>
      <c r="C299" s="1" t="s">
        <v>87</v>
      </c>
      <c r="D299" s="1" t="s">
        <v>41</v>
      </c>
      <c r="E299" s="3">
        <v>36648</v>
      </c>
      <c r="F299" s="4">
        <f t="shared" si="36"/>
        <v>2000</v>
      </c>
      <c r="G299" s="4">
        <f t="shared" si="32"/>
        <v>5</v>
      </c>
      <c r="H299" s="5" t="s">
        <v>14</v>
      </c>
      <c r="I299" s="3">
        <v>36656</v>
      </c>
      <c r="J299" s="4">
        <f t="shared" si="37"/>
        <v>2000</v>
      </c>
      <c r="K299" s="5" t="s">
        <v>14</v>
      </c>
      <c r="L299" s="1" t="s">
        <v>819</v>
      </c>
      <c r="M299" s="4">
        <f t="shared" si="33"/>
        <v>8</v>
      </c>
      <c r="N299" s="1" t="s">
        <v>1</v>
      </c>
      <c r="O299" s="1" t="s">
        <v>3</v>
      </c>
      <c r="P299" s="1" t="s">
        <v>481</v>
      </c>
      <c r="Q299" s="6">
        <v>13624</v>
      </c>
      <c r="R299" s="1" t="s">
        <v>1139</v>
      </c>
      <c r="S299" s="1" t="s">
        <v>98</v>
      </c>
      <c r="T299" s="1" t="s">
        <v>63</v>
      </c>
      <c r="U299" s="1" t="s">
        <v>43</v>
      </c>
      <c r="V299" s="1" t="s">
        <v>43</v>
      </c>
      <c r="W299" s="1" t="s">
        <v>99</v>
      </c>
      <c r="X299" s="7" t="s">
        <v>48</v>
      </c>
    </row>
    <row r="300" spans="1:24" x14ac:dyDescent="0.25">
      <c r="A300" s="1" t="s">
        <v>2200</v>
      </c>
      <c r="B300" s="1" t="s">
        <v>2216</v>
      </c>
      <c r="C300" s="1" t="s">
        <v>87</v>
      </c>
      <c r="D300" s="1" t="s">
        <v>41</v>
      </c>
      <c r="E300" s="3">
        <v>40976</v>
      </c>
      <c r="F300" s="4">
        <f t="shared" si="36"/>
        <v>2012</v>
      </c>
      <c r="G300" s="4">
        <f t="shared" si="32"/>
        <v>3</v>
      </c>
      <c r="H300" s="5" t="s">
        <v>25</v>
      </c>
      <c r="I300" s="3">
        <v>40988</v>
      </c>
      <c r="J300" s="4">
        <f t="shared" si="37"/>
        <v>2012</v>
      </c>
      <c r="K300" s="5" t="s">
        <v>25</v>
      </c>
      <c r="L300" s="1" t="s">
        <v>1949</v>
      </c>
      <c r="M300" s="4">
        <f t="shared" si="33"/>
        <v>12</v>
      </c>
      <c r="N300" s="1" t="s">
        <v>1</v>
      </c>
      <c r="O300" s="1" t="s">
        <v>2</v>
      </c>
      <c r="P300" s="1" t="s">
        <v>2142</v>
      </c>
      <c r="Q300" s="6">
        <v>17371</v>
      </c>
      <c r="R300" s="1" t="s">
        <v>2202</v>
      </c>
      <c r="S300" s="1" t="s">
        <v>2203</v>
      </c>
      <c r="T300" s="1" t="s">
        <v>65</v>
      </c>
      <c r="U300" s="1" t="s">
        <v>269</v>
      </c>
      <c r="V300" s="1" t="s">
        <v>45</v>
      </c>
      <c r="W300" s="1" t="s">
        <v>99</v>
      </c>
      <c r="X300" s="7" t="s">
        <v>48</v>
      </c>
    </row>
    <row r="301" spans="1:24" x14ac:dyDescent="0.25">
      <c r="A301" s="1" t="s">
        <v>1140</v>
      </c>
      <c r="B301" s="1" t="s">
        <v>1141</v>
      </c>
      <c r="C301" s="1" t="s">
        <v>102</v>
      </c>
      <c r="D301" s="1" t="s">
        <v>103</v>
      </c>
      <c r="E301" s="3">
        <v>36640</v>
      </c>
      <c r="F301" s="4">
        <f t="shared" si="36"/>
        <v>2000</v>
      </c>
      <c r="G301" s="4">
        <f t="shared" si="32"/>
        <v>4</v>
      </c>
      <c r="H301" s="5" t="s">
        <v>13</v>
      </c>
      <c r="I301" s="3">
        <v>36656</v>
      </c>
      <c r="J301" s="4">
        <f t="shared" si="37"/>
        <v>2000</v>
      </c>
      <c r="K301" s="5" t="s">
        <v>14</v>
      </c>
      <c r="L301" s="1" t="s">
        <v>819</v>
      </c>
      <c r="M301" s="4">
        <f t="shared" si="33"/>
        <v>16</v>
      </c>
      <c r="N301" s="1" t="s">
        <v>1</v>
      </c>
      <c r="O301" s="1" t="s">
        <v>2</v>
      </c>
      <c r="P301" s="1" t="s">
        <v>127</v>
      </c>
      <c r="Q301" s="6">
        <v>13873</v>
      </c>
      <c r="R301" s="1" t="s">
        <v>1126</v>
      </c>
      <c r="S301" s="1" t="s">
        <v>1127</v>
      </c>
      <c r="T301" s="1" t="s">
        <v>57</v>
      </c>
      <c r="U301" s="1" t="s">
        <v>43</v>
      </c>
      <c r="V301" s="1" t="s">
        <v>43</v>
      </c>
      <c r="W301" s="1" t="s">
        <v>99</v>
      </c>
      <c r="X301" s="7" t="s">
        <v>48</v>
      </c>
    </row>
    <row r="302" spans="1:24" x14ac:dyDescent="0.25">
      <c r="A302" s="1" t="s">
        <v>2217</v>
      </c>
      <c r="B302" s="1" t="s">
        <v>2218</v>
      </c>
      <c r="C302" s="1" t="s">
        <v>87</v>
      </c>
      <c r="D302" s="1" t="s">
        <v>39</v>
      </c>
      <c r="E302" s="3">
        <v>40983</v>
      </c>
      <c r="F302" s="4">
        <f t="shared" si="36"/>
        <v>2012</v>
      </c>
      <c r="G302" s="4">
        <f t="shared" si="32"/>
        <v>3</v>
      </c>
      <c r="H302" s="5" t="s">
        <v>25</v>
      </c>
      <c r="I302" s="3">
        <v>40991</v>
      </c>
      <c r="J302" s="4">
        <f t="shared" si="37"/>
        <v>2012</v>
      </c>
      <c r="K302" s="5" t="s">
        <v>25</v>
      </c>
      <c r="L302" s="1" t="s">
        <v>1949</v>
      </c>
      <c r="M302" s="4">
        <f t="shared" si="33"/>
        <v>8</v>
      </c>
      <c r="N302" s="1" t="s">
        <v>1</v>
      </c>
      <c r="O302" s="1" t="s">
        <v>2</v>
      </c>
      <c r="P302" s="1" t="s">
        <v>306</v>
      </c>
      <c r="Q302" s="6">
        <v>18261</v>
      </c>
      <c r="R302" s="1" t="s">
        <v>2219</v>
      </c>
      <c r="S302" s="1" t="s">
        <v>54</v>
      </c>
      <c r="T302" s="1" t="s">
        <v>54</v>
      </c>
      <c r="U302" s="1" t="s">
        <v>334</v>
      </c>
      <c r="V302" s="1" t="s">
        <v>47</v>
      </c>
      <c r="W302" s="1" t="s">
        <v>87</v>
      </c>
      <c r="X302" s="7" t="s">
        <v>48</v>
      </c>
    </row>
    <row r="303" spans="1:24" x14ac:dyDescent="0.25">
      <c r="A303" s="1" t="s">
        <v>2409</v>
      </c>
      <c r="B303" s="1" t="s">
        <v>2410</v>
      </c>
      <c r="C303" s="1" t="s">
        <v>87</v>
      </c>
      <c r="D303" s="1" t="s">
        <v>41</v>
      </c>
      <c r="E303" s="3">
        <v>41703</v>
      </c>
      <c r="F303" s="4">
        <f t="shared" si="36"/>
        <v>2014</v>
      </c>
      <c r="G303" s="4">
        <f t="shared" si="32"/>
        <v>3</v>
      </c>
      <c r="H303" s="5" t="s">
        <v>27</v>
      </c>
      <c r="I303" s="3">
        <v>41717</v>
      </c>
      <c r="J303" s="4">
        <f t="shared" si="37"/>
        <v>2014</v>
      </c>
      <c r="K303" s="5" t="s">
        <v>27</v>
      </c>
      <c r="L303" s="1" t="s">
        <v>1949</v>
      </c>
      <c r="M303" s="4">
        <f t="shared" si="33"/>
        <v>14</v>
      </c>
      <c r="N303" s="1" t="s">
        <v>1</v>
      </c>
      <c r="O303" s="1" t="s">
        <v>3</v>
      </c>
      <c r="P303" s="1" t="s">
        <v>2142</v>
      </c>
      <c r="Q303" s="6">
        <v>18886</v>
      </c>
      <c r="R303" s="1" t="s">
        <v>2411</v>
      </c>
      <c r="S303" s="1" t="s">
        <v>164</v>
      </c>
      <c r="T303" s="1" t="s">
        <v>51</v>
      </c>
      <c r="U303" s="1" t="s">
        <v>43</v>
      </c>
      <c r="V303" s="1" t="s">
        <v>43</v>
      </c>
      <c r="W303" s="1" t="s">
        <v>99</v>
      </c>
      <c r="X303" s="7" t="s">
        <v>48</v>
      </c>
    </row>
    <row r="304" spans="1:24" x14ac:dyDescent="0.25">
      <c r="A304" s="1" t="s">
        <v>601</v>
      </c>
      <c r="B304" s="1" t="s">
        <v>602</v>
      </c>
      <c r="C304" s="1" t="s">
        <v>87</v>
      </c>
      <c r="D304" s="1" t="s">
        <v>41</v>
      </c>
      <c r="E304" s="3">
        <v>34863</v>
      </c>
      <c r="F304" s="4">
        <f t="shared" si="36"/>
        <v>1995</v>
      </c>
      <c r="G304" s="4">
        <f t="shared" si="32"/>
        <v>6</v>
      </c>
      <c r="H304" s="5" t="s">
        <v>9</v>
      </c>
      <c r="I304" s="3">
        <v>34898</v>
      </c>
      <c r="J304" s="4">
        <f t="shared" si="37"/>
        <v>1995</v>
      </c>
      <c r="K304" s="5" t="s">
        <v>9</v>
      </c>
      <c r="L304" s="1" t="s">
        <v>434</v>
      </c>
      <c r="M304" s="4">
        <f t="shared" si="33"/>
        <v>35</v>
      </c>
      <c r="N304" s="1" t="s">
        <v>1</v>
      </c>
      <c r="O304" s="1" t="s">
        <v>2</v>
      </c>
      <c r="P304" s="1" t="s">
        <v>134</v>
      </c>
      <c r="Q304" s="6">
        <v>12142</v>
      </c>
      <c r="R304" s="1" t="s">
        <v>562</v>
      </c>
      <c r="S304" s="1" t="s">
        <v>54</v>
      </c>
      <c r="T304" s="1" t="s">
        <v>54</v>
      </c>
      <c r="U304" s="1" t="s">
        <v>43</v>
      </c>
      <c r="V304" s="1" t="s">
        <v>43</v>
      </c>
      <c r="W304" s="1" t="s">
        <v>99</v>
      </c>
      <c r="X304" s="7" t="s">
        <v>48</v>
      </c>
    </row>
    <row r="305" spans="1:24" x14ac:dyDescent="0.25">
      <c r="A305" s="1" t="s">
        <v>1312</v>
      </c>
      <c r="B305" s="1" t="s">
        <v>1313</v>
      </c>
      <c r="C305" s="1" t="s">
        <v>87</v>
      </c>
      <c r="D305" s="1" t="s">
        <v>41</v>
      </c>
      <c r="E305" s="3">
        <v>36987</v>
      </c>
      <c r="F305" s="4">
        <f t="shared" si="36"/>
        <v>2001</v>
      </c>
      <c r="G305" s="4">
        <f t="shared" si="32"/>
        <v>4</v>
      </c>
      <c r="H305" s="5" t="s">
        <v>14</v>
      </c>
      <c r="I305" s="3">
        <v>37026</v>
      </c>
      <c r="J305" s="4">
        <f t="shared" si="37"/>
        <v>2001</v>
      </c>
      <c r="K305" s="5" t="s">
        <v>15</v>
      </c>
      <c r="L305" s="1" t="s">
        <v>819</v>
      </c>
      <c r="M305" s="4">
        <f t="shared" si="33"/>
        <v>39</v>
      </c>
      <c r="N305" s="1" t="s">
        <v>1</v>
      </c>
      <c r="O305" s="1" t="s">
        <v>3</v>
      </c>
      <c r="P305" s="1" t="s">
        <v>189</v>
      </c>
      <c r="Q305" s="6">
        <v>13415</v>
      </c>
      <c r="R305" s="1" t="s">
        <v>1314</v>
      </c>
      <c r="S305" s="1" t="s">
        <v>98</v>
      </c>
      <c r="T305" s="1" t="s">
        <v>51</v>
      </c>
      <c r="U305" s="1" t="s">
        <v>43</v>
      </c>
      <c r="V305" s="1" t="s">
        <v>43</v>
      </c>
      <c r="W305" s="1" t="s">
        <v>99</v>
      </c>
      <c r="X305" s="7" t="s">
        <v>48</v>
      </c>
    </row>
    <row r="306" spans="1:24" x14ac:dyDescent="0.25">
      <c r="A306" s="1" t="s">
        <v>835</v>
      </c>
      <c r="B306" s="1" t="s">
        <v>836</v>
      </c>
      <c r="C306" s="1" t="s">
        <v>87</v>
      </c>
      <c r="D306" s="1" t="s">
        <v>41</v>
      </c>
      <c r="E306" s="3">
        <v>35929</v>
      </c>
      <c r="F306" s="4">
        <f t="shared" si="36"/>
        <v>1998</v>
      </c>
      <c r="G306" s="4">
        <f t="shared" si="32"/>
        <v>5</v>
      </c>
      <c r="H306" s="5" t="s">
        <v>12</v>
      </c>
      <c r="I306" s="3">
        <v>35958</v>
      </c>
      <c r="J306" s="4">
        <f t="shared" si="37"/>
        <v>1998</v>
      </c>
      <c r="K306" s="5" t="s">
        <v>12</v>
      </c>
      <c r="L306" s="1" t="s">
        <v>819</v>
      </c>
      <c r="M306" s="4">
        <f t="shared" si="33"/>
        <v>29</v>
      </c>
      <c r="N306" s="1" t="s">
        <v>1</v>
      </c>
      <c r="O306" s="1" t="s">
        <v>2</v>
      </c>
      <c r="P306" s="1" t="s">
        <v>362</v>
      </c>
      <c r="Q306" s="6">
        <v>12362</v>
      </c>
      <c r="R306" s="1" t="s">
        <v>837</v>
      </c>
      <c r="S306" s="1" t="s">
        <v>456</v>
      </c>
      <c r="T306" s="1" t="s">
        <v>54</v>
      </c>
      <c r="U306" s="1" t="s">
        <v>93</v>
      </c>
      <c r="V306" s="1" t="s">
        <v>44</v>
      </c>
      <c r="W306" s="1" t="s">
        <v>99</v>
      </c>
      <c r="X306" s="7" t="s">
        <v>48</v>
      </c>
    </row>
    <row r="307" spans="1:24" x14ac:dyDescent="0.25">
      <c r="A307" s="1" t="s">
        <v>2412</v>
      </c>
      <c r="B307" s="1" t="s">
        <v>2413</v>
      </c>
      <c r="C307" s="1" t="s">
        <v>87</v>
      </c>
      <c r="D307" s="1" t="s">
        <v>41</v>
      </c>
      <c r="E307" s="3">
        <v>41599</v>
      </c>
      <c r="F307" s="4">
        <f t="shared" si="36"/>
        <v>2013</v>
      </c>
      <c r="G307" s="4">
        <f t="shared" si="32"/>
        <v>11</v>
      </c>
      <c r="H307" s="5" t="s">
        <v>27</v>
      </c>
      <c r="I307" s="3">
        <v>41718</v>
      </c>
      <c r="J307" s="4">
        <f t="shared" si="37"/>
        <v>2014</v>
      </c>
      <c r="K307" s="5" t="s">
        <v>27</v>
      </c>
      <c r="L307" s="1" t="s">
        <v>1949</v>
      </c>
      <c r="M307" s="4">
        <f t="shared" si="33"/>
        <v>119</v>
      </c>
      <c r="N307" s="1" t="s">
        <v>1</v>
      </c>
      <c r="O307" s="1" t="s">
        <v>2</v>
      </c>
      <c r="P307" s="1" t="s">
        <v>1511</v>
      </c>
      <c r="Q307" s="6">
        <v>17777</v>
      </c>
      <c r="R307" s="1" t="s">
        <v>2386</v>
      </c>
      <c r="S307" s="1" t="s">
        <v>2387</v>
      </c>
      <c r="T307" s="1" t="s">
        <v>65</v>
      </c>
      <c r="U307" s="1" t="s">
        <v>48</v>
      </c>
      <c r="V307" s="1" t="s">
        <v>48</v>
      </c>
      <c r="W307" s="1" t="s">
        <v>99</v>
      </c>
      <c r="X307" s="7" t="s">
        <v>48</v>
      </c>
    </row>
    <row r="308" spans="1:24" x14ac:dyDescent="0.25">
      <c r="A308" s="5" t="s">
        <v>2938</v>
      </c>
      <c r="B308" s="1" t="s">
        <v>2939</v>
      </c>
      <c r="C308" s="1" t="s">
        <v>87</v>
      </c>
      <c r="D308" s="1" t="s">
        <v>41</v>
      </c>
      <c r="E308" s="3">
        <v>43860</v>
      </c>
      <c r="F308" s="4">
        <v>2020</v>
      </c>
      <c r="G308" s="4">
        <f t="shared" si="32"/>
        <v>1</v>
      </c>
      <c r="H308" s="5" t="s">
        <v>33</v>
      </c>
      <c r="I308" s="3">
        <v>43887</v>
      </c>
      <c r="J308" s="4">
        <v>2020</v>
      </c>
      <c r="K308" s="5" t="s">
        <v>33</v>
      </c>
      <c r="L308" s="5" t="s">
        <v>2745</v>
      </c>
      <c r="M308" s="4">
        <f t="shared" si="33"/>
        <v>27</v>
      </c>
      <c r="N308" s="1" t="s">
        <v>1</v>
      </c>
      <c r="O308" s="1" t="s">
        <v>3</v>
      </c>
      <c r="P308" s="1" t="s">
        <v>1702</v>
      </c>
      <c r="Q308" s="6">
        <v>21382</v>
      </c>
      <c r="R308" s="5" t="s">
        <v>2940</v>
      </c>
      <c r="S308" s="5" t="s">
        <v>50</v>
      </c>
      <c r="T308" s="1" t="s">
        <v>50</v>
      </c>
      <c r="U308" s="1" t="s">
        <v>1744</v>
      </c>
      <c r="V308" s="1" t="s">
        <v>46</v>
      </c>
      <c r="W308" s="5" t="s">
        <v>99</v>
      </c>
      <c r="X308" s="7" t="s">
        <v>48</v>
      </c>
    </row>
    <row r="309" spans="1:24" x14ac:dyDescent="0.25">
      <c r="A309" s="1" t="s">
        <v>2842</v>
      </c>
      <c r="B309" s="1" t="s">
        <v>2843</v>
      </c>
      <c r="C309" s="1" t="s">
        <v>87</v>
      </c>
      <c r="D309" s="1" t="s">
        <v>41</v>
      </c>
      <c r="E309" s="3">
        <v>43521</v>
      </c>
      <c r="F309" s="4">
        <v>2019</v>
      </c>
      <c r="G309" s="4">
        <f t="shared" si="32"/>
        <v>2</v>
      </c>
      <c r="H309" s="5" t="s">
        <v>32</v>
      </c>
      <c r="I309" s="3">
        <v>43530</v>
      </c>
      <c r="J309" s="4">
        <v>2019</v>
      </c>
      <c r="K309" s="5" t="s">
        <v>32</v>
      </c>
      <c r="L309" s="1" t="s">
        <v>2745</v>
      </c>
      <c r="M309" s="4">
        <f t="shared" si="33"/>
        <v>9</v>
      </c>
      <c r="N309" s="1" t="s">
        <v>1</v>
      </c>
      <c r="O309" s="1" t="s">
        <v>3</v>
      </c>
      <c r="P309" s="1" t="s">
        <v>2142</v>
      </c>
      <c r="Q309" s="6">
        <v>20184</v>
      </c>
      <c r="R309" s="1" t="s">
        <v>2844</v>
      </c>
      <c r="S309" s="1" t="s">
        <v>2845</v>
      </c>
      <c r="T309" s="1" t="s">
        <v>51</v>
      </c>
      <c r="U309" s="1" t="s">
        <v>43</v>
      </c>
      <c r="V309" s="1" t="s">
        <v>43</v>
      </c>
      <c r="W309" s="1" t="s">
        <v>99</v>
      </c>
      <c r="X309" s="7" t="s">
        <v>48</v>
      </c>
    </row>
    <row r="310" spans="1:24" x14ac:dyDescent="0.25">
      <c r="A310" s="1" t="s">
        <v>464</v>
      </c>
      <c r="B310" s="1" t="s">
        <v>465</v>
      </c>
      <c r="C310" s="1" t="s">
        <v>87</v>
      </c>
      <c r="D310" s="1" t="s">
        <v>41</v>
      </c>
      <c r="E310" s="3">
        <v>34530</v>
      </c>
      <c r="F310" s="4">
        <f t="shared" ref="F310:F321" si="38">+YEAR(E310)</f>
        <v>1994</v>
      </c>
      <c r="G310" s="4">
        <f t="shared" si="32"/>
        <v>7</v>
      </c>
      <c r="H310" s="5" t="s">
        <v>8</v>
      </c>
      <c r="I310" s="3">
        <v>34558</v>
      </c>
      <c r="J310" s="4">
        <f t="shared" ref="J310:J321" si="39">+YEAR(I310)</f>
        <v>1994</v>
      </c>
      <c r="K310" s="5" t="s">
        <v>8</v>
      </c>
      <c r="L310" s="1" t="s">
        <v>434</v>
      </c>
      <c r="M310" s="4">
        <f t="shared" si="33"/>
        <v>28</v>
      </c>
      <c r="N310" s="1" t="s">
        <v>1</v>
      </c>
      <c r="O310" s="1" t="s">
        <v>3</v>
      </c>
      <c r="P310" s="1" t="s">
        <v>189</v>
      </c>
      <c r="Q310" s="6">
        <v>11634</v>
      </c>
      <c r="R310" s="1" t="s">
        <v>466</v>
      </c>
      <c r="S310" s="1" t="s">
        <v>144</v>
      </c>
      <c r="T310" s="1" t="s">
        <v>50</v>
      </c>
      <c r="U310" s="1" t="s">
        <v>43</v>
      </c>
      <c r="V310" s="1" t="s">
        <v>43</v>
      </c>
      <c r="W310" s="1" t="s">
        <v>99</v>
      </c>
      <c r="X310" s="7" t="s">
        <v>48</v>
      </c>
    </row>
    <row r="311" spans="1:24" x14ac:dyDescent="0.25">
      <c r="A311" s="1" t="s">
        <v>983</v>
      </c>
      <c r="B311" s="1" t="s">
        <v>984</v>
      </c>
      <c r="C311" s="1" t="s">
        <v>87</v>
      </c>
      <c r="D311" s="1" t="s">
        <v>40</v>
      </c>
      <c r="E311" s="3">
        <v>36283</v>
      </c>
      <c r="F311" s="4">
        <f t="shared" si="38"/>
        <v>1999</v>
      </c>
      <c r="G311" s="4">
        <f t="shared" si="32"/>
        <v>5</v>
      </c>
      <c r="H311" s="5" t="s">
        <v>13</v>
      </c>
      <c r="I311" s="3">
        <v>36313</v>
      </c>
      <c r="J311" s="4">
        <f t="shared" si="39"/>
        <v>1999</v>
      </c>
      <c r="K311" s="5" t="s">
        <v>13</v>
      </c>
      <c r="L311" s="1" t="s">
        <v>819</v>
      </c>
      <c r="M311" s="4">
        <f t="shared" si="33"/>
        <v>30</v>
      </c>
      <c r="N311" s="1" t="s">
        <v>1</v>
      </c>
      <c r="O311" s="1" t="s">
        <v>3</v>
      </c>
      <c r="P311" s="1" t="s">
        <v>189</v>
      </c>
      <c r="Q311" s="6">
        <v>13495</v>
      </c>
      <c r="R311" s="1" t="s">
        <v>985</v>
      </c>
      <c r="S311" s="1" t="s">
        <v>98</v>
      </c>
      <c r="T311" s="1" t="s">
        <v>66</v>
      </c>
      <c r="U311" s="1" t="s">
        <v>43</v>
      </c>
      <c r="V311" s="1" t="s">
        <v>43</v>
      </c>
      <c r="W311" s="1" t="s">
        <v>87</v>
      </c>
      <c r="X311" s="7" t="s">
        <v>48</v>
      </c>
    </row>
    <row r="312" spans="1:24" x14ac:dyDescent="0.25">
      <c r="A312" s="1" t="s">
        <v>2414</v>
      </c>
      <c r="B312" s="1" t="s">
        <v>2415</v>
      </c>
      <c r="C312" s="1" t="s">
        <v>87</v>
      </c>
      <c r="D312" s="1" t="s">
        <v>41</v>
      </c>
      <c r="E312" s="3">
        <v>41708</v>
      </c>
      <c r="F312" s="4">
        <f t="shared" si="38"/>
        <v>2014</v>
      </c>
      <c r="G312" s="4">
        <f t="shared" si="32"/>
        <v>3</v>
      </c>
      <c r="H312" s="5" t="s">
        <v>27</v>
      </c>
      <c r="I312" s="3">
        <v>41724</v>
      </c>
      <c r="J312" s="4">
        <f t="shared" si="39"/>
        <v>2014</v>
      </c>
      <c r="K312" s="5" t="s">
        <v>27</v>
      </c>
      <c r="L312" s="1" t="s">
        <v>1949</v>
      </c>
      <c r="M312" s="4">
        <f t="shared" si="33"/>
        <v>16</v>
      </c>
      <c r="N312" s="1" t="s">
        <v>1</v>
      </c>
      <c r="O312" s="1" t="s">
        <v>3</v>
      </c>
      <c r="P312" s="1" t="s">
        <v>322</v>
      </c>
      <c r="Q312" s="6">
        <v>18522</v>
      </c>
      <c r="R312" s="1" t="s">
        <v>2416</v>
      </c>
      <c r="S312" s="1" t="s">
        <v>172</v>
      </c>
      <c r="T312" s="1" t="s">
        <v>53</v>
      </c>
      <c r="U312" s="1" t="s">
        <v>43</v>
      </c>
      <c r="V312" s="1" t="s">
        <v>43</v>
      </c>
      <c r="W312" s="1" t="s">
        <v>99</v>
      </c>
      <c r="X312" s="7" t="s">
        <v>48</v>
      </c>
    </row>
    <row r="313" spans="1:24" x14ac:dyDescent="0.25">
      <c r="A313" s="1" t="s">
        <v>2417</v>
      </c>
      <c r="B313" s="1" t="s">
        <v>2418</v>
      </c>
      <c r="C313" s="1" t="s">
        <v>87</v>
      </c>
      <c r="D313" s="1" t="s">
        <v>41</v>
      </c>
      <c r="E313" s="3">
        <v>41708</v>
      </c>
      <c r="F313" s="4">
        <f t="shared" si="38"/>
        <v>2014</v>
      </c>
      <c r="G313" s="4">
        <f t="shared" si="32"/>
        <v>3</v>
      </c>
      <c r="H313" s="5" t="s">
        <v>27</v>
      </c>
      <c r="I313" s="3">
        <v>41724</v>
      </c>
      <c r="J313" s="4">
        <f t="shared" si="39"/>
        <v>2014</v>
      </c>
      <c r="K313" s="5" t="s">
        <v>27</v>
      </c>
      <c r="L313" s="1" t="s">
        <v>1949</v>
      </c>
      <c r="M313" s="4">
        <f t="shared" si="33"/>
        <v>16</v>
      </c>
      <c r="N313" s="1" t="s">
        <v>1</v>
      </c>
      <c r="O313" s="1" t="s">
        <v>3</v>
      </c>
      <c r="P313" s="1" t="s">
        <v>2407</v>
      </c>
      <c r="Q313" s="6">
        <v>18805</v>
      </c>
      <c r="R313" s="1" t="s">
        <v>2419</v>
      </c>
      <c r="S313" s="1" t="s">
        <v>164</v>
      </c>
      <c r="T313" s="1" t="s">
        <v>51</v>
      </c>
      <c r="U313" s="1" t="s">
        <v>2420</v>
      </c>
      <c r="V313" s="1" t="s">
        <v>46</v>
      </c>
      <c r="W313" s="1" t="s">
        <v>99</v>
      </c>
      <c r="X313" s="7" t="s">
        <v>48</v>
      </c>
    </row>
    <row r="314" spans="1:24" x14ac:dyDescent="0.25">
      <c r="A314" s="1" t="s">
        <v>2660</v>
      </c>
      <c r="B314" s="1" t="s">
        <v>2661</v>
      </c>
      <c r="C314" s="1" t="s">
        <v>87</v>
      </c>
      <c r="D314" s="1" t="s">
        <v>41</v>
      </c>
      <c r="E314" s="3">
        <v>42787</v>
      </c>
      <c r="F314" s="4">
        <f t="shared" si="38"/>
        <v>2017</v>
      </c>
      <c r="G314" s="4">
        <f t="shared" si="32"/>
        <v>2</v>
      </c>
      <c r="H314" s="5" t="s">
        <v>30</v>
      </c>
      <c r="I314" s="3">
        <v>42815</v>
      </c>
      <c r="J314" s="4">
        <f t="shared" si="39"/>
        <v>2017</v>
      </c>
      <c r="K314" s="5" t="s">
        <v>30</v>
      </c>
      <c r="L314" s="1" t="s">
        <v>2432</v>
      </c>
      <c r="M314" s="4">
        <f t="shared" si="33"/>
        <v>28</v>
      </c>
      <c r="N314" s="1" t="s">
        <v>1</v>
      </c>
      <c r="O314" s="1" t="s">
        <v>3</v>
      </c>
      <c r="P314" s="1" t="s">
        <v>1981</v>
      </c>
      <c r="Q314" s="6">
        <v>19711</v>
      </c>
      <c r="R314" s="1" t="s">
        <v>2662</v>
      </c>
      <c r="S314" s="1" t="s">
        <v>164</v>
      </c>
      <c r="T314" s="1" t="s">
        <v>51</v>
      </c>
      <c r="U314" s="1" t="s">
        <v>43</v>
      </c>
      <c r="V314" s="1" t="s">
        <v>43</v>
      </c>
      <c r="W314" s="1" t="s">
        <v>99</v>
      </c>
      <c r="X314" s="7" t="s">
        <v>48</v>
      </c>
    </row>
    <row r="315" spans="1:24" x14ac:dyDescent="0.25">
      <c r="A315" s="1" t="s">
        <v>2663</v>
      </c>
      <c r="B315" s="1" t="s">
        <v>2664</v>
      </c>
      <c r="C315" s="1" t="s">
        <v>87</v>
      </c>
      <c r="D315" s="1" t="s">
        <v>41</v>
      </c>
      <c r="E315" s="3">
        <v>42787</v>
      </c>
      <c r="F315" s="4">
        <f t="shared" si="38"/>
        <v>2017</v>
      </c>
      <c r="G315" s="4">
        <f t="shared" si="32"/>
        <v>2</v>
      </c>
      <c r="H315" s="5" t="s">
        <v>30</v>
      </c>
      <c r="I315" s="3">
        <v>42815</v>
      </c>
      <c r="J315" s="4">
        <f t="shared" si="39"/>
        <v>2017</v>
      </c>
      <c r="K315" s="5" t="s">
        <v>30</v>
      </c>
      <c r="L315" s="1" t="s">
        <v>2432</v>
      </c>
      <c r="M315" s="4">
        <f t="shared" si="33"/>
        <v>28</v>
      </c>
      <c r="N315" s="1" t="s">
        <v>1</v>
      </c>
      <c r="O315" s="1" t="s">
        <v>3</v>
      </c>
      <c r="P315" s="1" t="s">
        <v>1409</v>
      </c>
      <c r="Q315" s="6">
        <v>19482</v>
      </c>
      <c r="R315" s="1" t="s">
        <v>2665</v>
      </c>
      <c r="S315" s="1" t="s">
        <v>98</v>
      </c>
      <c r="T315" s="1" t="s">
        <v>51</v>
      </c>
      <c r="U315" s="1" t="s">
        <v>43</v>
      </c>
      <c r="V315" s="1" t="s">
        <v>43</v>
      </c>
      <c r="W315" s="1" t="s">
        <v>99</v>
      </c>
      <c r="X315" s="7" t="s">
        <v>48</v>
      </c>
    </row>
    <row r="316" spans="1:24" x14ac:dyDescent="0.25">
      <c r="A316" s="1" t="s">
        <v>2666</v>
      </c>
      <c r="B316" s="1" t="s">
        <v>2667</v>
      </c>
      <c r="C316" s="1" t="s">
        <v>87</v>
      </c>
      <c r="D316" s="1" t="s">
        <v>39</v>
      </c>
      <c r="E316" s="3">
        <v>42794</v>
      </c>
      <c r="F316" s="4">
        <f t="shared" si="38"/>
        <v>2017</v>
      </c>
      <c r="G316" s="4">
        <f t="shared" si="32"/>
        <v>2</v>
      </c>
      <c r="H316" s="5" t="s">
        <v>30</v>
      </c>
      <c r="I316" s="3">
        <v>42815</v>
      </c>
      <c r="J316" s="4">
        <f t="shared" si="39"/>
        <v>2017</v>
      </c>
      <c r="K316" s="5" t="s">
        <v>30</v>
      </c>
      <c r="L316" s="1" t="s">
        <v>2432</v>
      </c>
      <c r="M316" s="4">
        <f t="shared" si="33"/>
        <v>21</v>
      </c>
      <c r="N316" s="1" t="s">
        <v>1</v>
      </c>
      <c r="O316" s="1" t="s">
        <v>3</v>
      </c>
      <c r="P316" s="1" t="s">
        <v>322</v>
      </c>
      <c r="Q316" s="6">
        <v>18484</v>
      </c>
      <c r="R316" s="1" t="s">
        <v>2668</v>
      </c>
      <c r="S316" s="1" t="s">
        <v>655</v>
      </c>
      <c r="T316" s="1" t="s">
        <v>66</v>
      </c>
      <c r="U316" s="1" t="s">
        <v>43</v>
      </c>
      <c r="V316" s="1" t="s">
        <v>43</v>
      </c>
      <c r="W316" s="1" t="s">
        <v>87</v>
      </c>
      <c r="X316" s="7" t="s">
        <v>48</v>
      </c>
    </row>
    <row r="317" spans="1:24" x14ac:dyDescent="0.25">
      <c r="A317" s="1" t="s">
        <v>838</v>
      </c>
      <c r="B317" s="1" t="s">
        <v>839</v>
      </c>
      <c r="C317" s="1" t="s">
        <v>87</v>
      </c>
      <c r="D317" s="1" t="s">
        <v>41</v>
      </c>
      <c r="E317" s="3">
        <v>35947</v>
      </c>
      <c r="F317" s="4">
        <f t="shared" si="38"/>
        <v>1998</v>
      </c>
      <c r="G317" s="4">
        <f t="shared" si="32"/>
        <v>6</v>
      </c>
      <c r="H317" s="5" t="s">
        <v>12</v>
      </c>
      <c r="I317" s="3">
        <v>35963</v>
      </c>
      <c r="J317" s="4">
        <f t="shared" si="39"/>
        <v>1998</v>
      </c>
      <c r="K317" s="5" t="s">
        <v>12</v>
      </c>
      <c r="L317" s="1" t="s">
        <v>819</v>
      </c>
      <c r="M317" s="4">
        <f t="shared" si="33"/>
        <v>16</v>
      </c>
      <c r="N317" s="1" t="s">
        <v>1</v>
      </c>
      <c r="O317" s="1" t="s">
        <v>3</v>
      </c>
      <c r="P317" s="1" t="s">
        <v>306</v>
      </c>
      <c r="Q317" s="6">
        <v>10026</v>
      </c>
      <c r="R317" s="1" t="s">
        <v>840</v>
      </c>
      <c r="S317" s="1" t="s">
        <v>168</v>
      </c>
      <c r="T317" s="1" t="s">
        <v>64</v>
      </c>
      <c r="U317" s="1" t="s">
        <v>43</v>
      </c>
      <c r="V317" s="1" t="s">
        <v>43</v>
      </c>
      <c r="W317" s="1" t="s">
        <v>99</v>
      </c>
      <c r="X317" s="7" t="s">
        <v>48</v>
      </c>
    </row>
    <row r="318" spans="1:24" x14ac:dyDescent="0.25">
      <c r="A318" s="1" t="s">
        <v>841</v>
      </c>
      <c r="B318" s="1" t="s">
        <v>842</v>
      </c>
      <c r="C318" s="1" t="s">
        <v>87</v>
      </c>
      <c r="D318" s="1" t="s">
        <v>41</v>
      </c>
      <c r="E318" s="3">
        <v>35913</v>
      </c>
      <c r="F318" s="4">
        <f t="shared" si="38"/>
        <v>1998</v>
      </c>
      <c r="G318" s="4">
        <f t="shared" si="32"/>
        <v>4</v>
      </c>
      <c r="H318" s="5" t="s">
        <v>12</v>
      </c>
      <c r="I318" s="3">
        <v>35963</v>
      </c>
      <c r="J318" s="4">
        <f t="shared" si="39"/>
        <v>1998</v>
      </c>
      <c r="K318" s="5" t="s">
        <v>12</v>
      </c>
      <c r="L318" s="1" t="s">
        <v>819</v>
      </c>
      <c r="M318" s="4">
        <f t="shared" si="33"/>
        <v>50</v>
      </c>
      <c r="N318" s="1" t="s">
        <v>1</v>
      </c>
      <c r="O318" s="1" t="s">
        <v>2</v>
      </c>
      <c r="P318" s="1" t="s">
        <v>189</v>
      </c>
      <c r="Q318" s="6">
        <v>12550</v>
      </c>
      <c r="R318" s="1" t="s">
        <v>843</v>
      </c>
      <c r="S318" s="1" t="s">
        <v>844</v>
      </c>
      <c r="T318" s="1" t="s">
        <v>56</v>
      </c>
      <c r="U318" s="1" t="s">
        <v>43</v>
      </c>
      <c r="V318" s="1" t="s">
        <v>43</v>
      </c>
      <c r="W318" s="1" t="s">
        <v>99</v>
      </c>
      <c r="X318" s="7" t="s">
        <v>48</v>
      </c>
    </row>
    <row r="319" spans="1:24" x14ac:dyDescent="0.25">
      <c r="A319" s="1" t="s">
        <v>1142</v>
      </c>
      <c r="B319" s="1" t="s">
        <v>1143</v>
      </c>
      <c r="C319" s="1" t="s">
        <v>87</v>
      </c>
      <c r="D319" s="1" t="s">
        <v>41</v>
      </c>
      <c r="E319" s="3">
        <v>36648</v>
      </c>
      <c r="F319" s="4">
        <f t="shared" si="38"/>
        <v>2000</v>
      </c>
      <c r="G319" s="4">
        <f t="shared" si="32"/>
        <v>5</v>
      </c>
      <c r="H319" s="5" t="s">
        <v>14</v>
      </c>
      <c r="I319" s="3">
        <v>36663</v>
      </c>
      <c r="J319" s="4">
        <f t="shared" si="39"/>
        <v>2000</v>
      </c>
      <c r="K319" s="5" t="s">
        <v>14</v>
      </c>
      <c r="L319" s="1" t="s">
        <v>819</v>
      </c>
      <c r="M319" s="4">
        <f t="shared" si="33"/>
        <v>15</v>
      </c>
      <c r="N319" s="1" t="s">
        <v>1</v>
      </c>
      <c r="O319" s="1" t="s">
        <v>3</v>
      </c>
      <c r="P319" s="1" t="s">
        <v>120</v>
      </c>
      <c r="Q319" s="6">
        <v>13654</v>
      </c>
      <c r="R319" s="1" t="s">
        <v>1144</v>
      </c>
      <c r="S319" s="1" t="s">
        <v>98</v>
      </c>
      <c r="T319" s="1" t="s">
        <v>52</v>
      </c>
      <c r="U319" s="1" t="s">
        <v>43</v>
      </c>
      <c r="V319" s="1" t="s">
        <v>43</v>
      </c>
      <c r="W319" s="1" t="s">
        <v>99</v>
      </c>
      <c r="X319" s="7" t="s">
        <v>48</v>
      </c>
    </row>
    <row r="320" spans="1:24" x14ac:dyDescent="0.25">
      <c r="A320" s="1" t="s">
        <v>686</v>
      </c>
      <c r="B320" s="1" t="s">
        <v>687</v>
      </c>
      <c r="C320" s="1" t="s">
        <v>87</v>
      </c>
      <c r="D320" s="1" t="s">
        <v>41</v>
      </c>
      <c r="E320" s="3">
        <v>35291</v>
      </c>
      <c r="F320" s="4">
        <f t="shared" si="38"/>
        <v>1996</v>
      </c>
      <c r="G320" s="4">
        <f t="shared" si="32"/>
        <v>8</v>
      </c>
      <c r="H320" s="5" t="s">
        <v>10</v>
      </c>
      <c r="I320" s="3">
        <v>35298</v>
      </c>
      <c r="J320" s="4">
        <f t="shared" si="39"/>
        <v>1996</v>
      </c>
      <c r="K320" s="5" t="s">
        <v>10</v>
      </c>
      <c r="L320" s="1" t="s">
        <v>434</v>
      </c>
      <c r="M320" s="4">
        <f t="shared" si="33"/>
        <v>7</v>
      </c>
      <c r="N320" s="1" t="s">
        <v>1</v>
      </c>
      <c r="O320" s="1" t="s">
        <v>3</v>
      </c>
      <c r="P320" s="1" t="s">
        <v>120</v>
      </c>
      <c r="Q320" s="6">
        <v>12272</v>
      </c>
      <c r="R320" s="1" t="s">
        <v>688</v>
      </c>
      <c r="S320" s="1" t="s">
        <v>689</v>
      </c>
      <c r="T320" s="1" t="s">
        <v>58</v>
      </c>
      <c r="U320" s="1" t="s">
        <v>43</v>
      </c>
      <c r="V320" s="1" t="s">
        <v>43</v>
      </c>
      <c r="W320" s="1" t="s">
        <v>99</v>
      </c>
      <c r="X320" s="7" t="s">
        <v>48</v>
      </c>
    </row>
    <row r="321" spans="1:24" x14ac:dyDescent="0.25">
      <c r="A321" s="1" t="s">
        <v>1539</v>
      </c>
      <c r="B321" s="1" t="s">
        <v>1540</v>
      </c>
      <c r="C321" s="1" t="s">
        <v>87</v>
      </c>
      <c r="D321" s="1" t="s">
        <v>41</v>
      </c>
      <c r="E321" s="3">
        <v>37741</v>
      </c>
      <c r="F321" s="4">
        <f t="shared" si="38"/>
        <v>2003</v>
      </c>
      <c r="G321" s="4">
        <f t="shared" si="32"/>
        <v>4</v>
      </c>
      <c r="H321" s="5" t="s">
        <v>16</v>
      </c>
      <c r="I321" s="3">
        <v>37761</v>
      </c>
      <c r="J321" s="4">
        <f t="shared" si="39"/>
        <v>2003</v>
      </c>
      <c r="K321" s="5" t="s">
        <v>17</v>
      </c>
      <c r="L321" s="1" t="s">
        <v>1457</v>
      </c>
      <c r="M321" s="4">
        <f t="shared" si="33"/>
        <v>20</v>
      </c>
      <c r="N321" s="1" t="s">
        <v>1</v>
      </c>
      <c r="O321" s="1" t="s">
        <v>3</v>
      </c>
      <c r="P321" s="1" t="s">
        <v>362</v>
      </c>
      <c r="Q321" s="6">
        <v>15034</v>
      </c>
      <c r="R321" s="1" t="s">
        <v>1541</v>
      </c>
      <c r="S321" s="1" t="s">
        <v>164</v>
      </c>
      <c r="T321" s="1" t="s">
        <v>51</v>
      </c>
      <c r="U321" s="1" t="s">
        <v>43</v>
      </c>
      <c r="V321" s="1" t="s">
        <v>43</v>
      </c>
      <c r="W321" s="1" t="s">
        <v>99</v>
      </c>
      <c r="X321" s="7" t="s">
        <v>48</v>
      </c>
    </row>
    <row r="322" spans="1:24" x14ac:dyDescent="0.25">
      <c r="A322" s="5" t="s">
        <v>3168</v>
      </c>
      <c r="B322" s="5" t="s">
        <v>3169</v>
      </c>
      <c r="C322" s="5" t="s">
        <v>87</v>
      </c>
      <c r="D322" s="1" t="s">
        <v>41</v>
      </c>
      <c r="E322" s="11">
        <v>44950</v>
      </c>
      <c r="F322" s="5">
        <v>2023</v>
      </c>
      <c r="G322" s="4">
        <f t="shared" ref="G322:G385" si="40">MONTH(E322)</f>
        <v>1</v>
      </c>
      <c r="H322" s="5" t="s">
        <v>36</v>
      </c>
      <c r="I322" s="11">
        <v>44981</v>
      </c>
      <c r="J322" s="5">
        <v>2023</v>
      </c>
      <c r="K322" s="5" t="s">
        <v>36</v>
      </c>
      <c r="L322" s="5" t="s">
        <v>3096</v>
      </c>
      <c r="M322" s="4">
        <f t="shared" ref="M322:M385" si="41">I322-E322</f>
        <v>31</v>
      </c>
      <c r="N322" s="5" t="s">
        <v>1</v>
      </c>
      <c r="O322" s="5" t="s">
        <v>3</v>
      </c>
      <c r="P322" s="1" t="s">
        <v>2423</v>
      </c>
      <c r="Q322" s="6">
        <v>22920</v>
      </c>
      <c r="R322" s="5" t="s">
        <v>3170</v>
      </c>
      <c r="S322" s="5" t="s">
        <v>3171</v>
      </c>
      <c r="T322" s="1" t="s">
        <v>51</v>
      </c>
      <c r="U322" s="1" t="s">
        <v>43</v>
      </c>
      <c r="V322" s="1" t="s">
        <v>43</v>
      </c>
      <c r="W322" s="1" t="s">
        <v>99</v>
      </c>
      <c r="X322" s="5" t="s">
        <v>48</v>
      </c>
    </row>
    <row r="323" spans="1:24" x14ac:dyDescent="0.25">
      <c r="A323" s="1" t="s">
        <v>391</v>
      </c>
      <c r="B323" s="1" t="s">
        <v>392</v>
      </c>
      <c r="C323" s="1" t="s">
        <v>102</v>
      </c>
      <c r="D323" s="1" t="s">
        <v>103</v>
      </c>
      <c r="E323" s="3">
        <v>34191</v>
      </c>
      <c r="F323" s="4">
        <f>+YEAR(E323)</f>
        <v>1993</v>
      </c>
      <c r="G323" s="4">
        <f t="shared" si="40"/>
        <v>8</v>
      </c>
      <c r="H323" s="5" t="s">
        <v>7</v>
      </c>
      <c r="I323" s="3">
        <v>34219</v>
      </c>
      <c r="J323" s="4">
        <f>+YEAR(I323)</f>
        <v>1993</v>
      </c>
      <c r="K323" s="5" t="s">
        <v>7</v>
      </c>
      <c r="L323" s="1" t="s">
        <v>113</v>
      </c>
      <c r="M323" s="4">
        <f t="shared" si="41"/>
        <v>28</v>
      </c>
      <c r="N323" s="1" t="s">
        <v>1</v>
      </c>
      <c r="O323" s="1" t="s">
        <v>2</v>
      </c>
      <c r="P323" s="1" t="s">
        <v>106</v>
      </c>
      <c r="Q323" s="6">
        <v>11755</v>
      </c>
      <c r="R323" s="1" t="s">
        <v>393</v>
      </c>
      <c r="S323" s="1" t="s">
        <v>92</v>
      </c>
      <c r="T323" s="1" t="s">
        <v>63</v>
      </c>
      <c r="U323" s="1" t="s">
        <v>43</v>
      </c>
      <c r="V323" s="1" t="s">
        <v>43</v>
      </c>
      <c r="W323" s="1" t="s">
        <v>99</v>
      </c>
      <c r="X323" s="7" t="s">
        <v>48</v>
      </c>
    </row>
    <row r="324" spans="1:24" x14ac:dyDescent="0.25">
      <c r="A324" s="5" t="s">
        <v>3172</v>
      </c>
      <c r="B324" s="5" t="s">
        <v>3173</v>
      </c>
      <c r="C324" s="5" t="s">
        <v>87</v>
      </c>
      <c r="D324" s="1" t="s">
        <v>41</v>
      </c>
      <c r="E324" s="11">
        <v>44960</v>
      </c>
      <c r="F324" s="5">
        <v>2023</v>
      </c>
      <c r="G324" s="4">
        <f t="shared" si="40"/>
        <v>2</v>
      </c>
      <c r="H324" s="5" t="s">
        <v>36</v>
      </c>
      <c r="I324" s="11">
        <v>44981</v>
      </c>
      <c r="J324" s="5">
        <v>2023</v>
      </c>
      <c r="K324" s="5" t="s">
        <v>36</v>
      </c>
      <c r="L324" s="5" t="s">
        <v>3096</v>
      </c>
      <c r="M324" s="4">
        <f t="shared" si="41"/>
        <v>21</v>
      </c>
      <c r="N324" s="5" t="s">
        <v>1</v>
      </c>
      <c r="O324" s="5" t="s">
        <v>3</v>
      </c>
      <c r="P324" s="1" t="s">
        <v>1702</v>
      </c>
      <c r="Q324" s="6">
        <v>22192</v>
      </c>
      <c r="R324" s="5" t="s">
        <v>3174</v>
      </c>
      <c r="S324" s="5" t="s">
        <v>3171</v>
      </c>
      <c r="T324" s="1" t="s">
        <v>51</v>
      </c>
      <c r="U324" s="1" t="s">
        <v>43</v>
      </c>
      <c r="V324" s="1" t="s">
        <v>43</v>
      </c>
      <c r="W324" s="1" t="s">
        <v>99</v>
      </c>
      <c r="X324" s="5" t="s">
        <v>48</v>
      </c>
    </row>
    <row r="325" spans="1:24" x14ac:dyDescent="0.25">
      <c r="A325" s="1" t="s">
        <v>603</v>
      </c>
      <c r="B325" s="1" t="s">
        <v>604</v>
      </c>
      <c r="C325" s="1" t="s">
        <v>87</v>
      </c>
      <c r="D325" s="1" t="s">
        <v>41</v>
      </c>
      <c r="E325" s="3">
        <v>34919</v>
      </c>
      <c r="F325" s="4">
        <f t="shared" ref="F325:F359" si="42">+YEAR(E325)</f>
        <v>1995</v>
      </c>
      <c r="G325" s="4">
        <f t="shared" si="40"/>
        <v>8</v>
      </c>
      <c r="H325" s="5" t="s">
        <v>9</v>
      </c>
      <c r="I325" s="3">
        <v>34922</v>
      </c>
      <c r="J325" s="4">
        <f t="shared" ref="J325:J359" si="43">+YEAR(I325)</f>
        <v>1995</v>
      </c>
      <c r="K325" s="5" t="s">
        <v>9</v>
      </c>
      <c r="L325" s="1" t="s">
        <v>434</v>
      </c>
      <c r="M325" s="4">
        <f t="shared" si="41"/>
        <v>3</v>
      </c>
      <c r="N325" s="1" t="s">
        <v>1</v>
      </c>
      <c r="O325" s="1" t="s">
        <v>3</v>
      </c>
      <c r="P325" s="1" t="s">
        <v>362</v>
      </c>
      <c r="Q325" s="6">
        <v>11716</v>
      </c>
      <c r="R325" s="1" t="s">
        <v>605</v>
      </c>
      <c r="S325" s="1" t="s">
        <v>98</v>
      </c>
      <c r="T325" s="1" t="s">
        <v>51</v>
      </c>
      <c r="U325" s="1" t="s">
        <v>43</v>
      </c>
      <c r="V325" s="1" t="s">
        <v>43</v>
      </c>
      <c r="W325" s="1" t="s">
        <v>99</v>
      </c>
      <c r="X325" s="7" t="s">
        <v>48</v>
      </c>
    </row>
    <row r="326" spans="1:24" x14ac:dyDescent="0.25">
      <c r="A326" s="1" t="s">
        <v>845</v>
      </c>
      <c r="B326" s="1" t="s">
        <v>846</v>
      </c>
      <c r="C326" s="1" t="s">
        <v>87</v>
      </c>
      <c r="D326" s="1" t="s">
        <v>41</v>
      </c>
      <c r="E326" s="3">
        <v>35949</v>
      </c>
      <c r="F326" s="4">
        <f t="shared" si="42"/>
        <v>1998</v>
      </c>
      <c r="G326" s="4">
        <f t="shared" si="40"/>
        <v>6</v>
      </c>
      <c r="H326" s="5" t="s">
        <v>12</v>
      </c>
      <c r="I326" s="3">
        <v>35969</v>
      </c>
      <c r="J326" s="4">
        <f t="shared" si="43"/>
        <v>1998</v>
      </c>
      <c r="K326" s="5" t="s">
        <v>12</v>
      </c>
      <c r="L326" s="1" t="s">
        <v>819</v>
      </c>
      <c r="M326" s="4">
        <f t="shared" si="41"/>
        <v>20</v>
      </c>
      <c r="N326" s="1" t="s">
        <v>1</v>
      </c>
      <c r="O326" s="1" t="s">
        <v>3</v>
      </c>
      <c r="P326" s="1" t="s">
        <v>127</v>
      </c>
      <c r="Q326" s="6">
        <v>10077</v>
      </c>
      <c r="R326" s="1" t="s">
        <v>847</v>
      </c>
      <c r="S326" s="1" t="s">
        <v>168</v>
      </c>
      <c r="T326" s="1" t="s">
        <v>64</v>
      </c>
      <c r="U326" s="1" t="s">
        <v>43</v>
      </c>
      <c r="V326" s="1" t="s">
        <v>43</v>
      </c>
      <c r="W326" s="1" t="s">
        <v>99</v>
      </c>
      <c r="X326" s="7" t="s">
        <v>48</v>
      </c>
    </row>
    <row r="327" spans="1:24" x14ac:dyDescent="0.25">
      <c r="A327" s="1" t="s">
        <v>606</v>
      </c>
      <c r="B327" s="1" t="s">
        <v>607</v>
      </c>
      <c r="C327" s="1" t="s">
        <v>87</v>
      </c>
      <c r="D327" s="1" t="s">
        <v>41</v>
      </c>
      <c r="E327" s="3">
        <v>34919</v>
      </c>
      <c r="F327" s="4">
        <f t="shared" si="42"/>
        <v>1995</v>
      </c>
      <c r="G327" s="4">
        <f t="shared" si="40"/>
        <v>8</v>
      </c>
      <c r="H327" s="5" t="s">
        <v>9</v>
      </c>
      <c r="I327" s="3">
        <v>34922</v>
      </c>
      <c r="J327" s="4">
        <f t="shared" si="43"/>
        <v>1995</v>
      </c>
      <c r="K327" s="5" t="s">
        <v>9</v>
      </c>
      <c r="L327" s="1" t="s">
        <v>434</v>
      </c>
      <c r="M327" s="4">
        <f t="shared" si="41"/>
        <v>3</v>
      </c>
      <c r="N327" s="1" t="s">
        <v>1</v>
      </c>
      <c r="O327" s="1" t="s">
        <v>3</v>
      </c>
      <c r="P327" s="1" t="s">
        <v>120</v>
      </c>
      <c r="Q327" s="6" t="s">
        <v>48</v>
      </c>
      <c r="R327" s="1" t="s">
        <v>608</v>
      </c>
      <c r="S327" s="1" t="s">
        <v>98</v>
      </c>
      <c r="T327" s="1" t="s">
        <v>54</v>
      </c>
      <c r="U327" s="1" t="s">
        <v>43</v>
      </c>
      <c r="V327" s="1" t="s">
        <v>43</v>
      </c>
      <c r="W327" s="1" t="s">
        <v>99</v>
      </c>
      <c r="X327" s="7" t="s">
        <v>48</v>
      </c>
    </row>
    <row r="328" spans="1:24" x14ac:dyDescent="0.25">
      <c r="A328" s="1" t="s">
        <v>1455</v>
      </c>
      <c r="B328" s="1" t="s">
        <v>1456</v>
      </c>
      <c r="C328" s="1" t="s">
        <v>87</v>
      </c>
      <c r="D328" s="1" t="s">
        <v>41</v>
      </c>
      <c r="E328" s="3">
        <v>37363</v>
      </c>
      <c r="F328" s="4">
        <f t="shared" si="42"/>
        <v>2002</v>
      </c>
      <c r="G328" s="4">
        <f t="shared" si="40"/>
        <v>4</v>
      </c>
      <c r="H328" s="5" t="s">
        <v>15</v>
      </c>
      <c r="I328" s="3">
        <v>37391</v>
      </c>
      <c r="J328" s="4">
        <f t="shared" si="43"/>
        <v>2002</v>
      </c>
      <c r="K328" s="5" t="s">
        <v>16</v>
      </c>
      <c r="L328" s="1" t="s">
        <v>1457</v>
      </c>
      <c r="M328" s="4">
        <f t="shared" si="41"/>
        <v>28</v>
      </c>
      <c r="N328" s="1" t="s">
        <v>1</v>
      </c>
      <c r="O328" s="1" t="s">
        <v>2</v>
      </c>
      <c r="P328" s="1" t="s">
        <v>362</v>
      </c>
      <c r="Q328" s="6">
        <v>13628</v>
      </c>
      <c r="R328" s="1" t="s">
        <v>1458</v>
      </c>
      <c r="S328" s="1" t="s">
        <v>1459</v>
      </c>
      <c r="T328" s="1" t="s">
        <v>56</v>
      </c>
      <c r="U328" s="1" t="s">
        <v>43</v>
      </c>
      <c r="V328" s="1" t="s">
        <v>43</v>
      </c>
      <c r="W328" s="1" t="s">
        <v>99</v>
      </c>
      <c r="X328" s="7" t="s">
        <v>48</v>
      </c>
    </row>
    <row r="329" spans="1:24" x14ac:dyDescent="0.25">
      <c r="A329" s="1" t="s">
        <v>1460</v>
      </c>
      <c r="B329" s="1" t="s">
        <v>1461</v>
      </c>
      <c r="C329" s="1" t="s">
        <v>87</v>
      </c>
      <c r="D329" s="1" t="s">
        <v>41</v>
      </c>
      <c r="E329" s="3">
        <v>37378</v>
      </c>
      <c r="F329" s="4">
        <f t="shared" si="42"/>
        <v>2002</v>
      </c>
      <c r="G329" s="4">
        <f t="shared" si="40"/>
        <v>5</v>
      </c>
      <c r="H329" s="5" t="s">
        <v>16</v>
      </c>
      <c r="I329" s="3">
        <v>37391</v>
      </c>
      <c r="J329" s="4">
        <f t="shared" si="43"/>
        <v>2002</v>
      </c>
      <c r="K329" s="5" t="s">
        <v>16</v>
      </c>
      <c r="L329" s="1" t="s">
        <v>1457</v>
      </c>
      <c r="M329" s="4">
        <f t="shared" si="41"/>
        <v>13</v>
      </c>
      <c r="N329" s="1" t="s">
        <v>1</v>
      </c>
      <c r="O329" s="1" t="s">
        <v>3</v>
      </c>
      <c r="P329" s="1" t="s">
        <v>306</v>
      </c>
      <c r="Q329" s="6">
        <v>14605</v>
      </c>
      <c r="R329" s="1" t="s">
        <v>1462</v>
      </c>
      <c r="S329" s="1" t="s">
        <v>98</v>
      </c>
      <c r="T329" s="1" t="s">
        <v>50</v>
      </c>
      <c r="U329" s="1" t="s">
        <v>43</v>
      </c>
      <c r="V329" s="1" t="s">
        <v>43</v>
      </c>
      <c r="W329" s="1" t="s">
        <v>99</v>
      </c>
      <c r="X329" s="7" t="s">
        <v>48</v>
      </c>
    </row>
    <row r="330" spans="1:24" x14ac:dyDescent="0.25">
      <c r="A330" s="1" t="s">
        <v>986</v>
      </c>
      <c r="B330" s="1" t="s">
        <v>987</v>
      </c>
      <c r="C330" s="1" t="s">
        <v>87</v>
      </c>
      <c r="D330" s="1" t="s">
        <v>39</v>
      </c>
      <c r="E330" s="3">
        <v>36297</v>
      </c>
      <c r="F330" s="4">
        <f t="shared" si="42"/>
        <v>1999</v>
      </c>
      <c r="G330" s="4">
        <f t="shared" si="40"/>
        <v>5</v>
      </c>
      <c r="H330" s="5" t="s">
        <v>13</v>
      </c>
      <c r="I330" s="3">
        <v>36322</v>
      </c>
      <c r="J330" s="4">
        <f t="shared" si="43"/>
        <v>1999</v>
      </c>
      <c r="K330" s="5" t="s">
        <v>13</v>
      </c>
      <c r="L330" s="1" t="s">
        <v>819</v>
      </c>
      <c r="M330" s="4">
        <f t="shared" si="41"/>
        <v>25</v>
      </c>
      <c r="N330" s="1" t="s">
        <v>1</v>
      </c>
      <c r="O330" s="1" t="s">
        <v>3</v>
      </c>
      <c r="P330" s="1" t="s">
        <v>988</v>
      </c>
      <c r="Q330" s="6">
        <v>10337</v>
      </c>
      <c r="R330" s="1" t="s">
        <v>989</v>
      </c>
      <c r="S330" s="1" t="s">
        <v>168</v>
      </c>
      <c r="T330" s="1" t="s">
        <v>64</v>
      </c>
      <c r="U330" s="1" t="s">
        <v>43</v>
      </c>
      <c r="V330" s="1" t="s">
        <v>43</v>
      </c>
      <c r="W330" s="1" t="s">
        <v>87</v>
      </c>
      <c r="X330" s="7" t="s">
        <v>48</v>
      </c>
    </row>
    <row r="331" spans="1:24" x14ac:dyDescent="0.25">
      <c r="A331" s="1" t="s">
        <v>690</v>
      </c>
      <c r="B331" s="1" t="s">
        <v>691</v>
      </c>
      <c r="C331" s="1" t="s">
        <v>87</v>
      </c>
      <c r="D331" s="1" t="s">
        <v>41</v>
      </c>
      <c r="E331" s="3">
        <v>35291</v>
      </c>
      <c r="F331" s="4">
        <f t="shared" si="42"/>
        <v>1996</v>
      </c>
      <c r="G331" s="4">
        <f t="shared" si="40"/>
        <v>8</v>
      </c>
      <c r="H331" s="5" t="s">
        <v>10</v>
      </c>
      <c r="I331" s="3">
        <v>35307</v>
      </c>
      <c r="J331" s="4">
        <f t="shared" si="43"/>
        <v>1996</v>
      </c>
      <c r="K331" s="5" t="s">
        <v>10</v>
      </c>
      <c r="L331" s="1" t="s">
        <v>434</v>
      </c>
      <c r="M331" s="4">
        <f t="shared" si="41"/>
        <v>16</v>
      </c>
      <c r="N331" s="1" t="s">
        <v>1</v>
      </c>
      <c r="O331" s="1" t="s">
        <v>3</v>
      </c>
      <c r="P331" s="1" t="s">
        <v>189</v>
      </c>
      <c r="Q331" s="6">
        <v>12086</v>
      </c>
      <c r="R331" s="1" t="s">
        <v>692</v>
      </c>
      <c r="S331" s="1" t="s">
        <v>98</v>
      </c>
      <c r="T331" s="1" t="s">
        <v>51</v>
      </c>
      <c r="U331" s="1" t="s">
        <v>43</v>
      </c>
      <c r="V331" s="1" t="s">
        <v>43</v>
      </c>
      <c r="W331" s="1" t="s">
        <v>99</v>
      </c>
      <c r="X331" s="7" t="s">
        <v>48</v>
      </c>
    </row>
    <row r="332" spans="1:24" x14ac:dyDescent="0.25">
      <c r="A332" s="1" t="s">
        <v>2118</v>
      </c>
      <c r="B332" s="1" t="s">
        <v>2119</v>
      </c>
      <c r="C332" s="1" t="s">
        <v>87</v>
      </c>
      <c r="D332" s="1" t="s">
        <v>41</v>
      </c>
      <c r="E332" s="3">
        <v>40609</v>
      </c>
      <c r="F332" s="4">
        <f t="shared" si="42"/>
        <v>2011</v>
      </c>
      <c r="G332" s="4">
        <f t="shared" si="40"/>
        <v>3</v>
      </c>
      <c r="H332" s="5" t="s">
        <v>24</v>
      </c>
      <c r="I332" s="3">
        <v>40639</v>
      </c>
      <c r="J332" s="4">
        <f t="shared" si="43"/>
        <v>2011</v>
      </c>
      <c r="K332" s="5" t="s">
        <v>24</v>
      </c>
      <c r="L332" s="1" t="s">
        <v>1949</v>
      </c>
      <c r="M332" s="4">
        <f t="shared" si="41"/>
        <v>30</v>
      </c>
      <c r="N332" s="1" t="s">
        <v>1</v>
      </c>
      <c r="O332" s="1" t="s">
        <v>3</v>
      </c>
      <c r="P332" s="1" t="s">
        <v>1409</v>
      </c>
      <c r="Q332" s="6">
        <v>17672</v>
      </c>
      <c r="R332" s="1" t="s">
        <v>2120</v>
      </c>
      <c r="S332" s="1" t="s">
        <v>164</v>
      </c>
      <c r="T332" s="1" t="s">
        <v>53</v>
      </c>
      <c r="U332" s="1" t="s">
        <v>248</v>
      </c>
      <c r="V332" s="1" t="s">
        <v>45</v>
      </c>
      <c r="W332" s="1" t="s">
        <v>99</v>
      </c>
      <c r="X332" s="7" t="s">
        <v>48</v>
      </c>
    </row>
    <row r="333" spans="1:24" x14ac:dyDescent="0.25">
      <c r="A333" s="1" t="s">
        <v>1145</v>
      </c>
      <c r="B333" s="1" t="s">
        <v>1146</v>
      </c>
      <c r="C333" s="1" t="s">
        <v>87</v>
      </c>
      <c r="D333" s="1" t="s">
        <v>39</v>
      </c>
      <c r="E333" s="3">
        <v>36648</v>
      </c>
      <c r="F333" s="4">
        <f t="shared" si="42"/>
        <v>2000</v>
      </c>
      <c r="G333" s="4">
        <f t="shared" si="40"/>
        <v>5</v>
      </c>
      <c r="H333" s="5" t="s">
        <v>14</v>
      </c>
      <c r="I333" s="3">
        <v>36677</v>
      </c>
      <c r="J333" s="4">
        <f t="shared" si="43"/>
        <v>2000</v>
      </c>
      <c r="K333" s="5" t="s">
        <v>14</v>
      </c>
      <c r="L333" s="1" t="s">
        <v>819</v>
      </c>
      <c r="M333" s="4">
        <f t="shared" si="41"/>
        <v>29</v>
      </c>
      <c r="N333" s="1" t="s">
        <v>1</v>
      </c>
      <c r="O333" s="1" t="s">
        <v>3</v>
      </c>
      <c r="P333" s="1" t="s">
        <v>988</v>
      </c>
      <c r="Q333" s="6">
        <v>13415</v>
      </c>
      <c r="R333" s="1" t="s">
        <v>1147</v>
      </c>
      <c r="S333" s="1" t="s">
        <v>98</v>
      </c>
      <c r="T333" s="1" t="s">
        <v>51</v>
      </c>
      <c r="U333" s="1" t="s">
        <v>43</v>
      </c>
      <c r="V333" s="1" t="s">
        <v>43</v>
      </c>
      <c r="W333" s="1" t="s">
        <v>87</v>
      </c>
      <c r="X333" s="7" t="s">
        <v>48</v>
      </c>
    </row>
    <row r="334" spans="1:24" x14ac:dyDescent="0.25">
      <c r="A334" s="1" t="s">
        <v>1148</v>
      </c>
      <c r="B334" s="1" t="s">
        <v>1149</v>
      </c>
      <c r="C334" s="1" t="s">
        <v>87</v>
      </c>
      <c r="D334" s="1" t="s">
        <v>38</v>
      </c>
      <c r="E334" s="3">
        <v>36630</v>
      </c>
      <c r="F334" s="4">
        <f t="shared" si="42"/>
        <v>2000</v>
      </c>
      <c r="G334" s="4">
        <f t="shared" si="40"/>
        <v>4</v>
      </c>
      <c r="H334" s="5" t="s">
        <v>13</v>
      </c>
      <c r="I334" s="3">
        <v>36677</v>
      </c>
      <c r="J334" s="4">
        <f t="shared" si="43"/>
        <v>2000</v>
      </c>
      <c r="K334" s="5" t="s">
        <v>14</v>
      </c>
      <c r="L334" s="1" t="s">
        <v>819</v>
      </c>
      <c r="M334" s="4">
        <f t="shared" si="41"/>
        <v>47</v>
      </c>
      <c r="N334" s="1" t="s">
        <v>1</v>
      </c>
      <c r="O334" s="1" t="s">
        <v>2</v>
      </c>
      <c r="P334" s="1" t="s">
        <v>362</v>
      </c>
      <c r="Q334" s="6">
        <v>13642</v>
      </c>
      <c r="R334" s="1" t="s">
        <v>1150</v>
      </c>
      <c r="S334" s="1" t="s">
        <v>114</v>
      </c>
      <c r="T334" s="1" t="s">
        <v>52</v>
      </c>
      <c r="U334" s="1" t="s">
        <v>43</v>
      </c>
      <c r="V334" s="1" t="s">
        <v>43</v>
      </c>
      <c r="W334" s="1" t="s">
        <v>87</v>
      </c>
      <c r="X334" s="7" t="s">
        <v>48</v>
      </c>
    </row>
    <row r="335" spans="1:24" x14ac:dyDescent="0.25">
      <c r="A335" s="1" t="s">
        <v>1130</v>
      </c>
      <c r="B335" s="1" t="s">
        <v>1151</v>
      </c>
      <c r="C335" s="1" t="s">
        <v>102</v>
      </c>
      <c r="D335" s="1" t="s">
        <v>103</v>
      </c>
      <c r="E335" s="3">
        <v>36648</v>
      </c>
      <c r="F335" s="4">
        <f t="shared" si="42"/>
        <v>2000</v>
      </c>
      <c r="G335" s="4">
        <f t="shared" si="40"/>
        <v>5</v>
      </c>
      <c r="H335" s="5" t="s">
        <v>14</v>
      </c>
      <c r="I335" s="3">
        <v>36677</v>
      </c>
      <c r="J335" s="4">
        <f t="shared" si="43"/>
        <v>2000</v>
      </c>
      <c r="K335" s="5" t="s">
        <v>14</v>
      </c>
      <c r="L335" s="1" t="s">
        <v>819</v>
      </c>
      <c r="M335" s="4">
        <f t="shared" si="41"/>
        <v>29</v>
      </c>
      <c r="N335" s="1" t="s">
        <v>246</v>
      </c>
      <c r="O335" s="1" t="s">
        <v>246</v>
      </c>
      <c r="P335" s="1" t="s">
        <v>878</v>
      </c>
      <c r="Q335" s="6">
        <v>13507</v>
      </c>
      <c r="R335" s="1" t="s">
        <v>1048</v>
      </c>
      <c r="S335" s="1" t="s">
        <v>1049</v>
      </c>
      <c r="T335" s="1" t="s">
        <v>56</v>
      </c>
      <c r="U335" s="1" t="s">
        <v>334</v>
      </c>
      <c r="V335" s="1" t="s">
        <v>47</v>
      </c>
      <c r="W335" s="1" t="s">
        <v>99</v>
      </c>
      <c r="X335" s="7" t="s">
        <v>48</v>
      </c>
    </row>
    <row r="336" spans="1:24" x14ac:dyDescent="0.25">
      <c r="A336" s="1" t="s">
        <v>1819</v>
      </c>
      <c r="B336" s="1" t="s">
        <v>1820</v>
      </c>
      <c r="C336" s="1" t="s">
        <v>87</v>
      </c>
      <c r="D336" s="1" t="s">
        <v>39</v>
      </c>
      <c r="E336" s="3">
        <v>39497</v>
      </c>
      <c r="F336" s="4">
        <f t="shared" si="42"/>
        <v>2008</v>
      </c>
      <c r="G336" s="4">
        <f t="shared" si="40"/>
        <v>2</v>
      </c>
      <c r="H336" s="5" t="s">
        <v>21</v>
      </c>
      <c r="I336" s="3">
        <v>39533</v>
      </c>
      <c r="J336" s="4">
        <f t="shared" si="43"/>
        <v>2008</v>
      </c>
      <c r="K336" s="5" t="s">
        <v>21</v>
      </c>
      <c r="L336" s="1" t="s">
        <v>1686</v>
      </c>
      <c r="M336" s="4">
        <f t="shared" si="41"/>
        <v>36</v>
      </c>
      <c r="N336" s="1" t="s">
        <v>1</v>
      </c>
      <c r="O336" s="1" t="s">
        <v>2</v>
      </c>
      <c r="P336" s="1" t="s">
        <v>1511</v>
      </c>
      <c r="Q336" s="6">
        <v>16398</v>
      </c>
      <c r="R336" s="1" t="s">
        <v>1821</v>
      </c>
      <c r="S336" s="1" t="s">
        <v>297</v>
      </c>
      <c r="T336" s="1" t="s">
        <v>57</v>
      </c>
      <c r="U336" s="1" t="s">
        <v>1822</v>
      </c>
      <c r="V336" s="1" t="s">
        <v>46</v>
      </c>
      <c r="W336" s="1" t="s">
        <v>87</v>
      </c>
      <c r="X336" s="7" t="s">
        <v>48</v>
      </c>
    </row>
    <row r="337" spans="1:24" x14ac:dyDescent="0.25">
      <c r="A337" s="1" t="s">
        <v>1823</v>
      </c>
      <c r="B337" s="1" t="s">
        <v>1824</v>
      </c>
      <c r="C337" s="1" t="s">
        <v>87</v>
      </c>
      <c r="D337" s="1" t="s">
        <v>41</v>
      </c>
      <c r="E337" s="3">
        <v>39504</v>
      </c>
      <c r="F337" s="4">
        <f t="shared" si="42"/>
        <v>2008</v>
      </c>
      <c r="G337" s="4">
        <f t="shared" si="40"/>
        <v>2</v>
      </c>
      <c r="H337" s="5" t="s">
        <v>21</v>
      </c>
      <c r="I337" s="3">
        <v>39533</v>
      </c>
      <c r="J337" s="4">
        <f t="shared" si="43"/>
        <v>2008</v>
      </c>
      <c r="K337" s="5" t="s">
        <v>21</v>
      </c>
      <c r="L337" s="1" t="s">
        <v>1686</v>
      </c>
      <c r="M337" s="4">
        <f t="shared" si="41"/>
        <v>29</v>
      </c>
      <c r="N337" s="1" t="s">
        <v>1</v>
      </c>
      <c r="O337" s="1" t="s">
        <v>3</v>
      </c>
      <c r="P337" s="1" t="s">
        <v>1409</v>
      </c>
      <c r="Q337" s="6">
        <v>16590</v>
      </c>
      <c r="R337" s="1" t="s">
        <v>1825</v>
      </c>
      <c r="S337" s="1" t="s">
        <v>1235</v>
      </c>
      <c r="T337" s="1" t="s">
        <v>50</v>
      </c>
      <c r="U337" s="1" t="s">
        <v>248</v>
      </c>
      <c r="V337" s="1" t="s">
        <v>45</v>
      </c>
      <c r="W337" s="1" t="s">
        <v>99</v>
      </c>
      <c r="X337" s="7" t="s">
        <v>48</v>
      </c>
    </row>
    <row r="338" spans="1:24" x14ac:dyDescent="0.25">
      <c r="A338" s="1" t="s">
        <v>467</v>
      </c>
      <c r="B338" s="1" t="s">
        <v>468</v>
      </c>
      <c r="C338" s="1" t="s">
        <v>87</v>
      </c>
      <c r="D338" s="1" t="s">
        <v>39</v>
      </c>
      <c r="E338" s="3">
        <v>34565</v>
      </c>
      <c r="F338" s="4">
        <f t="shared" si="42"/>
        <v>1994</v>
      </c>
      <c r="G338" s="4">
        <f t="shared" si="40"/>
        <v>8</v>
      </c>
      <c r="H338" s="5" t="s">
        <v>8</v>
      </c>
      <c r="I338" s="3">
        <v>34576</v>
      </c>
      <c r="J338" s="4">
        <f t="shared" si="43"/>
        <v>1994</v>
      </c>
      <c r="K338" s="5" t="s">
        <v>8</v>
      </c>
      <c r="L338" s="1" t="s">
        <v>434</v>
      </c>
      <c r="M338" s="4">
        <f t="shared" si="41"/>
        <v>11</v>
      </c>
      <c r="N338" s="1" t="s">
        <v>1</v>
      </c>
      <c r="O338" s="1" t="s">
        <v>3</v>
      </c>
      <c r="P338" s="1" t="s">
        <v>134</v>
      </c>
      <c r="Q338" s="6">
        <v>11878</v>
      </c>
      <c r="R338" s="1" t="s">
        <v>469</v>
      </c>
      <c r="S338" s="1" t="s">
        <v>470</v>
      </c>
      <c r="T338" s="1" t="s">
        <v>60</v>
      </c>
      <c r="U338" s="5" t="s">
        <v>471</v>
      </c>
      <c r="V338" s="1" t="s">
        <v>44</v>
      </c>
      <c r="W338" s="1" t="s">
        <v>87</v>
      </c>
      <c r="X338" s="7" t="s">
        <v>48</v>
      </c>
    </row>
    <row r="339" spans="1:24" x14ac:dyDescent="0.25">
      <c r="A339" s="1" t="s">
        <v>2220</v>
      </c>
      <c r="B339" s="1" t="s">
        <v>2221</v>
      </c>
      <c r="C339" s="1" t="s">
        <v>87</v>
      </c>
      <c r="D339" s="1" t="s">
        <v>39</v>
      </c>
      <c r="E339" s="3">
        <v>40982</v>
      </c>
      <c r="F339" s="4">
        <f t="shared" si="42"/>
        <v>2012</v>
      </c>
      <c r="G339" s="4">
        <f t="shared" si="40"/>
        <v>3</v>
      </c>
      <c r="H339" s="5" t="s">
        <v>25</v>
      </c>
      <c r="I339" s="3">
        <v>41009</v>
      </c>
      <c r="J339" s="4">
        <f t="shared" si="43"/>
        <v>2012</v>
      </c>
      <c r="K339" s="5" t="s">
        <v>25</v>
      </c>
      <c r="L339" s="1" t="s">
        <v>1949</v>
      </c>
      <c r="M339" s="4">
        <f t="shared" si="41"/>
        <v>27</v>
      </c>
      <c r="N339" s="1" t="s">
        <v>1</v>
      </c>
      <c r="O339" s="1" t="s">
        <v>2</v>
      </c>
      <c r="P339" s="1" t="s">
        <v>1511</v>
      </c>
      <c r="Q339" s="6">
        <v>18261</v>
      </c>
      <c r="R339" s="1" t="s">
        <v>2219</v>
      </c>
      <c r="S339" s="1" t="s">
        <v>54</v>
      </c>
      <c r="T339" s="1" t="s">
        <v>54</v>
      </c>
      <c r="U339" s="1" t="s">
        <v>208</v>
      </c>
      <c r="V339" s="1" t="s">
        <v>44</v>
      </c>
      <c r="W339" s="1" t="s">
        <v>87</v>
      </c>
      <c r="X339" s="7" t="s">
        <v>48</v>
      </c>
    </row>
    <row r="340" spans="1:24" x14ac:dyDescent="0.25">
      <c r="A340" s="1" t="s">
        <v>737</v>
      </c>
      <c r="B340" s="1" t="s">
        <v>738</v>
      </c>
      <c r="C340" s="1" t="s">
        <v>87</v>
      </c>
      <c r="D340" s="1" t="s">
        <v>41</v>
      </c>
      <c r="E340" s="3">
        <v>35635</v>
      </c>
      <c r="F340" s="4">
        <f t="shared" si="42"/>
        <v>1997</v>
      </c>
      <c r="G340" s="4">
        <f t="shared" si="40"/>
        <v>7</v>
      </c>
      <c r="H340" s="5" t="s">
        <v>11</v>
      </c>
      <c r="I340" s="3">
        <v>35654</v>
      </c>
      <c r="J340" s="4">
        <f t="shared" si="43"/>
        <v>1997</v>
      </c>
      <c r="K340" s="5" t="s">
        <v>11</v>
      </c>
      <c r="L340" s="1" t="s">
        <v>434</v>
      </c>
      <c r="M340" s="4">
        <f t="shared" si="41"/>
        <v>19</v>
      </c>
      <c r="N340" s="1" t="s">
        <v>1</v>
      </c>
      <c r="O340" s="1" t="s">
        <v>3</v>
      </c>
      <c r="P340" s="1" t="s">
        <v>707</v>
      </c>
      <c r="Q340" s="6">
        <v>12634</v>
      </c>
      <c r="R340" s="1" t="s">
        <v>739</v>
      </c>
      <c r="S340" s="1" t="s">
        <v>98</v>
      </c>
      <c r="T340" s="1" t="s">
        <v>51</v>
      </c>
      <c r="U340" s="1" t="s">
        <v>43</v>
      </c>
      <c r="V340" s="1" t="s">
        <v>43</v>
      </c>
      <c r="W340" s="1" t="s">
        <v>99</v>
      </c>
      <c r="X340" s="7" t="s">
        <v>48</v>
      </c>
    </row>
    <row r="341" spans="1:24" x14ac:dyDescent="0.25">
      <c r="A341" s="1" t="s">
        <v>693</v>
      </c>
      <c r="B341" s="1" t="s">
        <v>694</v>
      </c>
      <c r="C341" s="1" t="s">
        <v>87</v>
      </c>
      <c r="D341" s="1" t="s">
        <v>41</v>
      </c>
      <c r="E341" s="3">
        <v>35286</v>
      </c>
      <c r="F341" s="4">
        <f t="shared" si="42"/>
        <v>1996</v>
      </c>
      <c r="G341" s="4">
        <f t="shared" si="40"/>
        <v>8</v>
      </c>
      <c r="H341" s="5" t="s">
        <v>10</v>
      </c>
      <c r="I341" s="3">
        <v>35314</v>
      </c>
      <c r="J341" s="4">
        <f t="shared" si="43"/>
        <v>1996</v>
      </c>
      <c r="K341" s="5" t="s">
        <v>10</v>
      </c>
      <c r="L341" s="1" t="s">
        <v>434</v>
      </c>
      <c r="M341" s="4">
        <f t="shared" si="41"/>
        <v>28</v>
      </c>
      <c r="N341" s="1" t="s">
        <v>1</v>
      </c>
      <c r="O341" s="1" t="s">
        <v>3</v>
      </c>
      <c r="P341" s="1" t="s">
        <v>189</v>
      </c>
      <c r="Q341" s="6" t="s">
        <v>48</v>
      </c>
      <c r="R341" s="1" t="s">
        <v>695</v>
      </c>
      <c r="S341" s="1" t="s">
        <v>98</v>
      </c>
      <c r="T341" s="1" t="s">
        <v>61</v>
      </c>
      <c r="U341" s="1" t="s">
        <v>43</v>
      </c>
      <c r="V341" s="1" t="s">
        <v>43</v>
      </c>
      <c r="W341" s="1" t="s">
        <v>99</v>
      </c>
      <c r="X341" s="7" t="s">
        <v>48</v>
      </c>
    </row>
    <row r="342" spans="1:24" x14ac:dyDescent="0.25">
      <c r="A342" s="1" t="s">
        <v>696</v>
      </c>
      <c r="B342" s="1" t="s">
        <v>697</v>
      </c>
      <c r="C342" s="1" t="s">
        <v>87</v>
      </c>
      <c r="D342" s="1" t="s">
        <v>41</v>
      </c>
      <c r="E342" s="3">
        <v>35286</v>
      </c>
      <c r="F342" s="4">
        <f t="shared" si="42"/>
        <v>1996</v>
      </c>
      <c r="G342" s="4">
        <f t="shared" si="40"/>
        <v>8</v>
      </c>
      <c r="H342" s="5" t="s">
        <v>10</v>
      </c>
      <c r="I342" s="3">
        <v>35314</v>
      </c>
      <c r="J342" s="4">
        <f t="shared" si="43"/>
        <v>1996</v>
      </c>
      <c r="K342" s="5" t="s">
        <v>10</v>
      </c>
      <c r="L342" s="1" t="s">
        <v>434</v>
      </c>
      <c r="M342" s="4">
        <f t="shared" si="41"/>
        <v>28</v>
      </c>
      <c r="N342" s="1" t="s">
        <v>1</v>
      </c>
      <c r="O342" s="1" t="s">
        <v>3</v>
      </c>
      <c r="P342" s="1" t="s">
        <v>306</v>
      </c>
      <c r="Q342" s="6">
        <v>11859</v>
      </c>
      <c r="R342" s="1" t="s">
        <v>698</v>
      </c>
      <c r="S342" s="1" t="s">
        <v>98</v>
      </c>
      <c r="T342" s="1" t="s">
        <v>51</v>
      </c>
      <c r="U342" s="1" t="s">
        <v>43</v>
      </c>
      <c r="V342" s="1" t="s">
        <v>43</v>
      </c>
      <c r="W342" s="1" t="s">
        <v>99</v>
      </c>
      <c r="X342" s="7" t="s">
        <v>48</v>
      </c>
    </row>
    <row r="343" spans="1:24" x14ac:dyDescent="0.25">
      <c r="A343" s="1" t="s">
        <v>740</v>
      </c>
      <c r="B343" s="1" t="s">
        <v>741</v>
      </c>
      <c r="C343" s="1" t="s">
        <v>87</v>
      </c>
      <c r="D343" s="1" t="s">
        <v>41</v>
      </c>
      <c r="E343" s="3">
        <v>35635</v>
      </c>
      <c r="F343" s="4">
        <f t="shared" si="42"/>
        <v>1997</v>
      </c>
      <c r="G343" s="4">
        <f t="shared" si="40"/>
        <v>7</v>
      </c>
      <c r="H343" s="5" t="s">
        <v>11</v>
      </c>
      <c r="I343" s="3">
        <v>35654</v>
      </c>
      <c r="J343" s="4">
        <f t="shared" si="43"/>
        <v>1997</v>
      </c>
      <c r="K343" s="5" t="s">
        <v>11</v>
      </c>
      <c r="L343" s="1" t="s">
        <v>434</v>
      </c>
      <c r="M343" s="4">
        <f t="shared" si="41"/>
        <v>19</v>
      </c>
      <c r="N343" s="1" t="s">
        <v>1</v>
      </c>
      <c r="O343" s="1" t="s">
        <v>3</v>
      </c>
      <c r="P343" s="1" t="s">
        <v>120</v>
      </c>
      <c r="Q343" s="6">
        <v>12243</v>
      </c>
      <c r="R343" s="1" t="s">
        <v>742</v>
      </c>
      <c r="S343" s="1" t="s">
        <v>98</v>
      </c>
      <c r="T343" s="1" t="s">
        <v>51</v>
      </c>
      <c r="U343" s="1" t="s">
        <v>43</v>
      </c>
      <c r="V343" s="1" t="s">
        <v>43</v>
      </c>
      <c r="W343" s="1" t="s">
        <v>99</v>
      </c>
      <c r="X343" s="7" t="s">
        <v>48</v>
      </c>
    </row>
    <row r="344" spans="1:24" x14ac:dyDescent="0.25">
      <c r="A344" s="1" t="s">
        <v>743</v>
      </c>
      <c r="B344" s="1" t="s">
        <v>744</v>
      </c>
      <c r="C344" s="1" t="s">
        <v>87</v>
      </c>
      <c r="D344" s="1" t="s">
        <v>41</v>
      </c>
      <c r="E344" s="3">
        <v>35635</v>
      </c>
      <c r="F344" s="4">
        <f t="shared" si="42"/>
        <v>1997</v>
      </c>
      <c r="G344" s="4">
        <f t="shared" si="40"/>
        <v>7</v>
      </c>
      <c r="H344" s="5" t="s">
        <v>11</v>
      </c>
      <c r="I344" s="3">
        <v>35654</v>
      </c>
      <c r="J344" s="4">
        <f t="shared" si="43"/>
        <v>1997</v>
      </c>
      <c r="K344" s="5" t="s">
        <v>11</v>
      </c>
      <c r="L344" s="1" t="s">
        <v>434</v>
      </c>
      <c r="M344" s="4">
        <f t="shared" si="41"/>
        <v>19</v>
      </c>
      <c r="N344" s="1" t="s">
        <v>1</v>
      </c>
      <c r="O344" s="1" t="s">
        <v>3</v>
      </c>
      <c r="P344" s="1" t="s">
        <v>189</v>
      </c>
      <c r="Q344" s="6">
        <v>12296</v>
      </c>
      <c r="R344" s="1" t="s">
        <v>745</v>
      </c>
      <c r="S344" s="1" t="s">
        <v>98</v>
      </c>
      <c r="T344" s="1" t="s">
        <v>51</v>
      </c>
      <c r="U344" s="1" t="s">
        <v>43</v>
      </c>
      <c r="V344" s="1" t="s">
        <v>43</v>
      </c>
      <c r="W344" s="1" t="s">
        <v>99</v>
      </c>
      <c r="X344" s="7" t="s">
        <v>48</v>
      </c>
    </row>
    <row r="345" spans="1:24" x14ac:dyDescent="0.25">
      <c r="A345" s="1" t="s">
        <v>746</v>
      </c>
      <c r="B345" s="1" t="s">
        <v>747</v>
      </c>
      <c r="C345" s="1" t="s">
        <v>87</v>
      </c>
      <c r="D345" s="1" t="s">
        <v>41</v>
      </c>
      <c r="E345" s="3">
        <v>35634</v>
      </c>
      <c r="F345" s="4">
        <f t="shared" si="42"/>
        <v>1997</v>
      </c>
      <c r="G345" s="4">
        <f t="shared" si="40"/>
        <v>7</v>
      </c>
      <c r="H345" s="5" t="s">
        <v>11</v>
      </c>
      <c r="I345" s="3">
        <v>35654</v>
      </c>
      <c r="J345" s="4">
        <f t="shared" si="43"/>
        <v>1997</v>
      </c>
      <c r="K345" s="5" t="s">
        <v>11</v>
      </c>
      <c r="L345" s="1" t="s">
        <v>434</v>
      </c>
      <c r="M345" s="4">
        <f t="shared" si="41"/>
        <v>20</v>
      </c>
      <c r="N345" s="1" t="s">
        <v>1</v>
      </c>
      <c r="O345" s="1" t="s">
        <v>3</v>
      </c>
      <c r="P345" s="1" t="s">
        <v>707</v>
      </c>
      <c r="Q345" s="6">
        <v>12679</v>
      </c>
      <c r="R345" s="1" t="s">
        <v>748</v>
      </c>
      <c r="S345" s="1" t="s">
        <v>556</v>
      </c>
      <c r="T345" s="1" t="s">
        <v>50</v>
      </c>
      <c r="U345" s="1" t="s">
        <v>43</v>
      </c>
      <c r="V345" s="1" t="s">
        <v>43</v>
      </c>
      <c r="W345" s="1" t="s">
        <v>99</v>
      </c>
      <c r="X345" s="7" t="s">
        <v>48</v>
      </c>
    </row>
    <row r="346" spans="1:24" x14ac:dyDescent="0.25">
      <c r="A346" s="1" t="s">
        <v>2421</v>
      </c>
      <c r="B346" s="1" t="s">
        <v>2422</v>
      </c>
      <c r="C346" s="1" t="s">
        <v>87</v>
      </c>
      <c r="D346" s="1" t="s">
        <v>41</v>
      </c>
      <c r="E346" s="3">
        <v>41703</v>
      </c>
      <c r="F346" s="4">
        <f t="shared" si="42"/>
        <v>2014</v>
      </c>
      <c r="G346" s="4">
        <f t="shared" si="40"/>
        <v>3</v>
      </c>
      <c r="H346" s="5" t="s">
        <v>27</v>
      </c>
      <c r="I346" s="3">
        <v>41733</v>
      </c>
      <c r="J346" s="4">
        <f t="shared" si="43"/>
        <v>2014</v>
      </c>
      <c r="K346" s="5" t="s">
        <v>27</v>
      </c>
      <c r="L346" s="1" t="s">
        <v>1949</v>
      </c>
      <c r="M346" s="4">
        <f t="shared" si="41"/>
        <v>30</v>
      </c>
      <c r="N346" s="1" t="s">
        <v>1</v>
      </c>
      <c r="O346" s="1" t="s">
        <v>3</v>
      </c>
      <c r="P346" s="1" t="s">
        <v>2423</v>
      </c>
      <c r="Q346" s="6">
        <v>18371</v>
      </c>
      <c r="R346" s="1" t="s">
        <v>2424</v>
      </c>
      <c r="S346" s="1" t="s">
        <v>655</v>
      </c>
      <c r="T346" s="1" t="s">
        <v>51</v>
      </c>
      <c r="U346" s="1" t="s">
        <v>43</v>
      </c>
      <c r="V346" s="1" t="s">
        <v>43</v>
      </c>
      <c r="W346" s="1" t="s">
        <v>99</v>
      </c>
      <c r="X346" s="7" t="s">
        <v>48</v>
      </c>
    </row>
    <row r="347" spans="1:24" x14ac:dyDescent="0.25">
      <c r="A347" s="1" t="s">
        <v>749</v>
      </c>
      <c r="B347" s="1" t="s">
        <v>750</v>
      </c>
      <c r="C347" s="1" t="s">
        <v>87</v>
      </c>
      <c r="D347" s="1" t="s">
        <v>40</v>
      </c>
      <c r="E347" s="3">
        <v>35614</v>
      </c>
      <c r="F347" s="4">
        <f t="shared" si="42"/>
        <v>1997</v>
      </c>
      <c r="G347" s="4">
        <f t="shared" si="40"/>
        <v>7</v>
      </c>
      <c r="H347" s="5" t="s">
        <v>11</v>
      </c>
      <c r="I347" s="3">
        <v>35656</v>
      </c>
      <c r="J347" s="4">
        <f t="shared" si="43"/>
        <v>1997</v>
      </c>
      <c r="K347" s="5" t="s">
        <v>11</v>
      </c>
      <c r="L347" s="1" t="s">
        <v>434</v>
      </c>
      <c r="M347" s="4">
        <f t="shared" si="41"/>
        <v>42</v>
      </c>
      <c r="N347" s="1" t="s">
        <v>1</v>
      </c>
      <c r="O347" s="1" t="s">
        <v>2</v>
      </c>
      <c r="P347" s="1" t="s">
        <v>189</v>
      </c>
      <c r="Q347" s="6">
        <v>12605</v>
      </c>
      <c r="R347" s="1" t="s">
        <v>751</v>
      </c>
      <c r="S347" s="1" t="s">
        <v>752</v>
      </c>
      <c r="T347" s="1" t="s">
        <v>54</v>
      </c>
      <c r="U347" s="5" t="s">
        <v>471</v>
      </c>
      <c r="V347" s="1" t="s">
        <v>44</v>
      </c>
      <c r="W347" s="1" t="s">
        <v>285</v>
      </c>
      <c r="X347" s="7" t="s">
        <v>48</v>
      </c>
    </row>
    <row r="348" spans="1:24" x14ac:dyDescent="0.25">
      <c r="A348" s="1" t="s">
        <v>699</v>
      </c>
      <c r="B348" s="1" t="s">
        <v>700</v>
      </c>
      <c r="C348" s="1" t="s">
        <v>87</v>
      </c>
      <c r="D348" s="1" t="s">
        <v>41</v>
      </c>
      <c r="E348" s="3">
        <v>35286</v>
      </c>
      <c r="F348" s="4">
        <f t="shared" si="42"/>
        <v>1996</v>
      </c>
      <c r="G348" s="4">
        <f t="shared" si="40"/>
        <v>8</v>
      </c>
      <c r="H348" s="5" t="s">
        <v>10</v>
      </c>
      <c r="I348" s="3">
        <v>35318</v>
      </c>
      <c r="J348" s="4">
        <f t="shared" si="43"/>
        <v>1996</v>
      </c>
      <c r="K348" s="5" t="s">
        <v>10</v>
      </c>
      <c r="L348" s="1" t="s">
        <v>434</v>
      </c>
      <c r="M348" s="4">
        <f t="shared" si="41"/>
        <v>32</v>
      </c>
      <c r="N348" s="1" t="s">
        <v>1</v>
      </c>
      <c r="O348" s="1" t="s">
        <v>3</v>
      </c>
      <c r="P348" s="1" t="s">
        <v>362</v>
      </c>
      <c r="Q348" s="6">
        <v>11438</v>
      </c>
      <c r="R348" s="1" t="s">
        <v>701</v>
      </c>
      <c r="S348" s="1" t="s">
        <v>556</v>
      </c>
      <c r="T348" s="1" t="s">
        <v>50</v>
      </c>
      <c r="U348" s="1" t="s">
        <v>43</v>
      </c>
      <c r="V348" s="1" t="s">
        <v>43</v>
      </c>
      <c r="W348" s="1" t="s">
        <v>99</v>
      </c>
      <c r="X348" s="7" t="s">
        <v>48</v>
      </c>
    </row>
    <row r="349" spans="1:24" x14ac:dyDescent="0.25">
      <c r="A349" s="1" t="s">
        <v>990</v>
      </c>
      <c r="B349" s="1" t="s">
        <v>991</v>
      </c>
      <c r="C349" s="1" t="s">
        <v>87</v>
      </c>
      <c r="D349" s="1" t="s">
        <v>39</v>
      </c>
      <c r="E349" s="3">
        <v>36307</v>
      </c>
      <c r="F349" s="4">
        <f t="shared" si="42"/>
        <v>1999</v>
      </c>
      <c r="G349" s="4">
        <f t="shared" si="40"/>
        <v>5</v>
      </c>
      <c r="H349" s="5" t="s">
        <v>13</v>
      </c>
      <c r="I349" s="3">
        <v>36328</v>
      </c>
      <c r="J349" s="4">
        <f t="shared" si="43"/>
        <v>1999</v>
      </c>
      <c r="K349" s="5" t="s">
        <v>13</v>
      </c>
      <c r="L349" s="1" t="s">
        <v>819</v>
      </c>
      <c r="M349" s="4">
        <f t="shared" si="41"/>
        <v>21</v>
      </c>
      <c r="N349" s="1" t="s">
        <v>1</v>
      </c>
      <c r="O349" s="1" t="s">
        <v>3</v>
      </c>
      <c r="P349" s="1" t="s">
        <v>937</v>
      </c>
      <c r="Q349" s="6">
        <v>10411</v>
      </c>
      <c r="R349" s="1" t="s">
        <v>992</v>
      </c>
      <c r="S349" s="1" t="s">
        <v>168</v>
      </c>
      <c r="T349" s="1" t="s">
        <v>64</v>
      </c>
      <c r="U349" s="1" t="s">
        <v>43</v>
      </c>
      <c r="V349" s="1" t="s">
        <v>43</v>
      </c>
      <c r="W349" s="1" t="s">
        <v>87</v>
      </c>
      <c r="X349" s="7" t="s">
        <v>48</v>
      </c>
    </row>
    <row r="350" spans="1:24" x14ac:dyDescent="0.25">
      <c r="A350" s="1" t="s">
        <v>702</v>
      </c>
      <c r="B350" s="1" t="s">
        <v>703</v>
      </c>
      <c r="C350" s="1" t="s">
        <v>87</v>
      </c>
      <c r="D350" s="1" t="s">
        <v>41</v>
      </c>
      <c r="E350" s="3">
        <v>35286</v>
      </c>
      <c r="F350" s="4">
        <f t="shared" si="42"/>
        <v>1996</v>
      </c>
      <c r="G350" s="4">
        <f t="shared" si="40"/>
        <v>8</v>
      </c>
      <c r="H350" s="5" t="s">
        <v>10</v>
      </c>
      <c r="I350" s="3">
        <v>35318</v>
      </c>
      <c r="J350" s="4">
        <f t="shared" si="43"/>
        <v>1996</v>
      </c>
      <c r="K350" s="5" t="s">
        <v>10</v>
      </c>
      <c r="L350" s="1" t="s">
        <v>434</v>
      </c>
      <c r="M350" s="4">
        <f t="shared" si="41"/>
        <v>32</v>
      </c>
      <c r="N350" s="1" t="s">
        <v>1</v>
      </c>
      <c r="O350" s="1" t="s">
        <v>3</v>
      </c>
      <c r="P350" s="1" t="s">
        <v>127</v>
      </c>
      <c r="Q350" s="6">
        <v>12248</v>
      </c>
      <c r="R350" s="1" t="s">
        <v>704</v>
      </c>
      <c r="S350" s="1" t="s">
        <v>164</v>
      </c>
      <c r="T350" s="1" t="s">
        <v>54</v>
      </c>
      <c r="U350" s="1" t="s">
        <v>43</v>
      </c>
      <c r="V350" s="1" t="s">
        <v>43</v>
      </c>
      <c r="W350" s="1" t="s">
        <v>99</v>
      </c>
      <c r="X350" s="7" t="s">
        <v>48</v>
      </c>
    </row>
    <row r="351" spans="1:24" x14ac:dyDescent="0.25">
      <c r="A351" s="1" t="s">
        <v>705</v>
      </c>
      <c r="B351" s="1" t="s">
        <v>706</v>
      </c>
      <c r="C351" s="1" t="s">
        <v>87</v>
      </c>
      <c r="D351" s="1" t="s">
        <v>41</v>
      </c>
      <c r="E351" s="3">
        <v>35291</v>
      </c>
      <c r="F351" s="4">
        <f t="shared" si="42"/>
        <v>1996</v>
      </c>
      <c r="G351" s="4">
        <f t="shared" si="40"/>
        <v>8</v>
      </c>
      <c r="H351" s="5" t="s">
        <v>10</v>
      </c>
      <c r="I351" s="3">
        <v>35318</v>
      </c>
      <c r="J351" s="4">
        <f t="shared" si="43"/>
        <v>1996</v>
      </c>
      <c r="K351" s="5" t="s">
        <v>10</v>
      </c>
      <c r="L351" s="1" t="s">
        <v>434</v>
      </c>
      <c r="M351" s="4">
        <f t="shared" si="41"/>
        <v>27</v>
      </c>
      <c r="N351" s="1" t="s">
        <v>1</v>
      </c>
      <c r="O351" s="1" t="s">
        <v>3</v>
      </c>
      <c r="P351" s="1" t="s">
        <v>707</v>
      </c>
      <c r="Q351" s="6">
        <v>12533</v>
      </c>
      <c r="R351" s="1" t="s">
        <v>708</v>
      </c>
      <c r="S351" s="1" t="s">
        <v>164</v>
      </c>
      <c r="T351" s="1" t="s">
        <v>54</v>
      </c>
      <c r="U351" s="1" t="s">
        <v>43</v>
      </c>
      <c r="V351" s="1" t="s">
        <v>43</v>
      </c>
      <c r="W351" s="1" t="s">
        <v>99</v>
      </c>
      <c r="X351" s="7" t="s">
        <v>48</v>
      </c>
    </row>
    <row r="352" spans="1:24" x14ac:dyDescent="0.25">
      <c r="A352" s="1" t="s">
        <v>753</v>
      </c>
      <c r="B352" s="1" t="s">
        <v>754</v>
      </c>
      <c r="C352" s="1" t="s">
        <v>87</v>
      </c>
      <c r="D352" s="1" t="s">
        <v>41</v>
      </c>
      <c r="E352" s="3">
        <v>35634</v>
      </c>
      <c r="F352" s="4">
        <f t="shared" si="42"/>
        <v>1997</v>
      </c>
      <c r="G352" s="4">
        <f t="shared" si="40"/>
        <v>7</v>
      </c>
      <c r="H352" s="5" t="s">
        <v>11</v>
      </c>
      <c r="I352" s="3">
        <v>35661</v>
      </c>
      <c r="J352" s="4">
        <f t="shared" si="43"/>
        <v>1997</v>
      </c>
      <c r="K352" s="5" t="s">
        <v>11</v>
      </c>
      <c r="L352" s="1" t="s">
        <v>434</v>
      </c>
      <c r="M352" s="4">
        <f t="shared" si="41"/>
        <v>27</v>
      </c>
      <c r="N352" s="1" t="s">
        <v>1</v>
      </c>
      <c r="O352" s="1" t="s">
        <v>3</v>
      </c>
      <c r="P352" s="1" t="s">
        <v>120</v>
      </c>
      <c r="Q352" s="6">
        <v>12394</v>
      </c>
      <c r="R352" s="1" t="s">
        <v>755</v>
      </c>
      <c r="S352" s="1" t="s">
        <v>172</v>
      </c>
      <c r="T352" s="1" t="s">
        <v>53</v>
      </c>
      <c r="U352" s="1" t="s">
        <v>43</v>
      </c>
      <c r="V352" s="1" t="s">
        <v>43</v>
      </c>
      <c r="W352" s="1" t="s">
        <v>99</v>
      </c>
      <c r="X352" s="7" t="s">
        <v>48</v>
      </c>
    </row>
    <row r="353" spans="1:24" x14ac:dyDescent="0.25">
      <c r="A353" s="1" t="s">
        <v>756</v>
      </c>
      <c r="B353" s="1" t="s">
        <v>757</v>
      </c>
      <c r="C353" s="1" t="s">
        <v>87</v>
      </c>
      <c r="D353" s="1" t="s">
        <v>40</v>
      </c>
      <c r="E353" s="3">
        <v>35634</v>
      </c>
      <c r="F353" s="4">
        <f t="shared" si="42"/>
        <v>1997</v>
      </c>
      <c r="G353" s="4">
        <f t="shared" si="40"/>
        <v>7</v>
      </c>
      <c r="H353" s="5" t="s">
        <v>11</v>
      </c>
      <c r="I353" s="3">
        <v>35661</v>
      </c>
      <c r="J353" s="4">
        <f t="shared" si="43"/>
        <v>1997</v>
      </c>
      <c r="K353" s="5" t="s">
        <v>11</v>
      </c>
      <c r="L353" s="1" t="s">
        <v>434</v>
      </c>
      <c r="M353" s="4">
        <f t="shared" si="41"/>
        <v>27</v>
      </c>
      <c r="N353" s="1" t="s">
        <v>1</v>
      </c>
      <c r="O353" s="1" t="s">
        <v>2</v>
      </c>
      <c r="P353" s="1" t="s">
        <v>362</v>
      </c>
      <c r="Q353" s="6">
        <v>12608</v>
      </c>
      <c r="R353" s="1" t="s">
        <v>758</v>
      </c>
      <c r="S353" s="1" t="s">
        <v>759</v>
      </c>
      <c r="T353" s="1" t="s">
        <v>55</v>
      </c>
      <c r="U353" s="1" t="s">
        <v>43</v>
      </c>
      <c r="V353" s="1" t="s">
        <v>43</v>
      </c>
      <c r="W353" s="1" t="s">
        <v>99</v>
      </c>
      <c r="X353" s="7" t="s">
        <v>48</v>
      </c>
    </row>
    <row r="354" spans="1:24" x14ac:dyDescent="0.25">
      <c r="A354" s="1" t="s">
        <v>1463</v>
      </c>
      <c r="B354" s="1" t="s">
        <v>1464</v>
      </c>
      <c r="C354" s="1" t="s">
        <v>87</v>
      </c>
      <c r="D354" s="1" t="s">
        <v>41</v>
      </c>
      <c r="E354" s="3">
        <v>37378</v>
      </c>
      <c r="F354" s="4">
        <f t="shared" si="42"/>
        <v>2002</v>
      </c>
      <c r="G354" s="4">
        <f t="shared" si="40"/>
        <v>5</v>
      </c>
      <c r="H354" s="5" t="s">
        <v>16</v>
      </c>
      <c r="I354" s="3">
        <v>37393</v>
      </c>
      <c r="J354" s="4">
        <f t="shared" si="43"/>
        <v>2002</v>
      </c>
      <c r="K354" s="5" t="s">
        <v>16</v>
      </c>
      <c r="L354" s="1" t="s">
        <v>1457</v>
      </c>
      <c r="M354" s="4">
        <f t="shared" si="41"/>
        <v>15</v>
      </c>
      <c r="N354" s="1" t="s">
        <v>1</v>
      </c>
      <c r="O354" s="1" t="s">
        <v>3</v>
      </c>
      <c r="P354" s="1" t="s">
        <v>937</v>
      </c>
      <c r="Q354" s="6">
        <v>14240</v>
      </c>
      <c r="R354" s="1" t="s">
        <v>1465</v>
      </c>
      <c r="S354" s="1" t="s">
        <v>98</v>
      </c>
      <c r="T354" s="1" t="s">
        <v>52</v>
      </c>
      <c r="U354" s="1" t="s">
        <v>43</v>
      </c>
      <c r="V354" s="1" t="s">
        <v>43</v>
      </c>
      <c r="W354" s="1" t="s">
        <v>99</v>
      </c>
      <c r="X354" s="7" t="s">
        <v>48</v>
      </c>
    </row>
    <row r="355" spans="1:24" x14ac:dyDescent="0.25">
      <c r="A355" s="1" t="s">
        <v>760</v>
      </c>
      <c r="B355" s="1" t="s">
        <v>761</v>
      </c>
      <c r="C355" s="1" t="s">
        <v>87</v>
      </c>
      <c r="D355" s="1" t="s">
        <v>41</v>
      </c>
      <c r="E355" s="3">
        <v>35634</v>
      </c>
      <c r="F355" s="4">
        <f t="shared" si="42"/>
        <v>1997</v>
      </c>
      <c r="G355" s="4">
        <f t="shared" si="40"/>
        <v>7</v>
      </c>
      <c r="H355" s="5" t="s">
        <v>11</v>
      </c>
      <c r="I355" s="3">
        <v>35661</v>
      </c>
      <c r="J355" s="4">
        <f t="shared" si="43"/>
        <v>1997</v>
      </c>
      <c r="K355" s="5" t="s">
        <v>11</v>
      </c>
      <c r="L355" s="1" t="s">
        <v>434</v>
      </c>
      <c r="M355" s="4">
        <f t="shared" si="41"/>
        <v>27</v>
      </c>
      <c r="N355" s="1" t="s">
        <v>1</v>
      </c>
      <c r="O355" s="1" t="s">
        <v>3</v>
      </c>
      <c r="P355" s="1" t="s">
        <v>362</v>
      </c>
      <c r="Q355" s="6">
        <v>9688</v>
      </c>
      <c r="R355" s="1" t="s">
        <v>762</v>
      </c>
      <c r="S355" s="1" t="s">
        <v>172</v>
      </c>
      <c r="T355" s="1" t="s">
        <v>51</v>
      </c>
      <c r="U355" s="1" t="s">
        <v>43</v>
      </c>
      <c r="V355" s="1" t="s">
        <v>43</v>
      </c>
      <c r="W355" s="1" t="s">
        <v>99</v>
      </c>
      <c r="X355" s="7" t="s">
        <v>48</v>
      </c>
    </row>
    <row r="356" spans="1:24" x14ac:dyDescent="0.25">
      <c r="A356" s="1" t="s">
        <v>763</v>
      </c>
      <c r="B356" s="1" t="s">
        <v>764</v>
      </c>
      <c r="C356" s="1" t="s">
        <v>87</v>
      </c>
      <c r="D356" s="1" t="s">
        <v>41</v>
      </c>
      <c r="E356" s="3">
        <v>35634</v>
      </c>
      <c r="F356" s="4">
        <f t="shared" si="42"/>
        <v>1997</v>
      </c>
      <c r="G356" s="4">
        <f t="shared" si="40"/>
        <v>7</v>
      </c>
      <c r="H356" s="5" t="s">
        <v>11</v>
      </c>
      <c r="I356" s="3">
        <v>35661</v>
      </c>
      <c r="J356" s="4">
        <f t="shared" si="43"/>
        <v>1997</v>
      </c>
      <c r="K356" s="5" t="s">
        <v>11</v>
      </c>
      <c r="L356" s="1" t="s">
        <v>434</v>
      </c>
      <c r="M356" s="4">
        <f t="shared" si="41"/>
        <v>27</v>
      </c>
      <c r="N356" s="1" t="s">
        <v>1</v>
      </c>
      <c r="O356" s="1" t="s">
        <v>3</v>
      </c>
      <c r="P356" s="1" t="s">
        <v>127</v>
      </c>
      <c r="Q356" s="6">
        <v>12444</v>
      </c>
      <c r="R356" s="1" t="s">
        <v>765</v>
      </c>
      <c r="S356" s="1" t="s">
        <v>655</v>
      </c>
      <c r="T356" s="1" t="s">
        <v>66</v>
      </c>
      <c r="U356" s="1" t="s">
        <v>43</v>
      </c>
      <c r="V356" s="1" t="s">
        <v>43</v>
      </c>
      <c r="W356" s="1" t="s">
        <v>99</v>
      </c>
      <c r="X356" s="7" t="s">
        <v>48</v>
      </c>
    </row>
    <row r="357" spans="1:24" x14ac:dyDescent="0.25">
      <c r="A357" s="1" t="s">
        <v>766</v>
      </c>
      <c r="B357" s="1" t="s">
        <v>767</v>
      </c>
      <c r="C357" s="1" t="s">
        <v>87</v>
      </c>
      <c r="D357" s="1" t="s">
        <v>41</v>
      </c>
      <c r="E357" s="3">
        <v>35635</v>
      </c>
      <c r="F357" s="4">
        <f t="shared" si="42"/>
        <v>1997</v>
      </c>
      <c r="G357" s="4">
        <f t="shared" si="40"/>
        <v>7</v>
      </c>
      <c r="H357" s="5" t="s">
        <v>11</v>
      </c>
      <c r="I357" s="3">
        <v>35662</v>
      </c>
      <c r="J357" s="4">
        <f t="shared" si="43"/>
        <v>1997</v>
      </c>
      <c r="K357" s="5" t="s">
        <v>11</v>
      </c>
      <c r="L357" s="1" t="s">
        <v>434</v>
      </c>
      <c r="M357" s="4">
        <f t="shared" si="41"/>
        <v>27</v>
      </c>
      <c r="N357" s="1" t="s">
        <v>1</v>
      </c>
      <c r="O357" s="1" t="s">
        <v>3</v>
      </c>
      <c r="P357" s="1" t="s">
        <v>362</v>
      </c>
      <c r="Q357" s="6">
        <v>12610</v>
      </c>
      <c r="R357" s="1" t="s">
        <v>768</v>
      </c>
      <c r="S357" s="1" t="s">
        <v>98</v>
      </c>
      <c r="T357" s="1" t="s">
        <v>51</v>
      </c>
      <c r="U357" s="1" t="s">
        <v>43</v>
      </c>
      <c r="V357" s="1" t="s">
        <v>43</v>
      </c>
      <c r="W357" s="1" t="s">
        <v>99</v>
      </c>
      <c r="X357" s="7" t="s">
        <v>48</v>
      </c>
    </row>
    <row r="358" spans="1:24" x14ac:dyDescent="0.25">
      <c r="A358" s="1" t="s">
        <v>769</v>
      </c>
      <c r="B358" s="1" t="s">
        <v>770</v>
      </c>
      <c r="C358" s="1" t="s">
        <v>87</v>
      </c>
      <c r="D358" s="1" t="s">
        <v>41</v>
      </c>
      <c r="E358" s="3">
        <v>35634</v>
      </c>
      <c r="F358" s="4">
        <f t="shared" si="42"/>
        <v>1997</v>
      </c>
      <c r="G358" s="4">
        <f t="shared" si="40"/>
        <v>7</v>
      </c>
      <c r="H358" s="5" t="s">
        <v>11</v>
      </c>
      <c r="I358" s="3">
        <v>35662</v>
      </c>
      <c r="J358" s="4">
        <f t="shared" si="43"/>
        <v>1997</v>
      </c>
      <c r="K358" s="5" t="s">
        <v>11</v>
      </c>
      <c r="L358" s="1" t="s">
        <v>434</v>
      </c>
      <c r="M358" s="4">
        <f t="shared" si="41"/>
        <v>28</v>
      </c>
      <c r="N358" s="1" t="s">
        <v>1</v>
      </c>
      <c r="O358" s="1" t="s">
        <v>3</v>
      </c>
      <c r="P358" s="1" t="s">
        <v>306</v>
      </c>
      <c r="Q358" s="6">
        <v>9940</v>
      </c>
      <c r="R358" s="1" t="s">
        <v>771</v>
      </c>
      <c r="S358" s="1" t="s">
        <v>172</v>
      </c>
      <c r="T358" s="1" t="s">
        <v>53</v>
      </c>
      <c r="U358" s="1" t="s">
        <v>43</v>
      </c>
      <c r="V358" s="1" t="s">
        <v>43</v>
      </c>
      <c r="W358" s="1" t="s">
        <v>99</v>
      </c>
      <c r="X358" s="7" t="s">
        <v>48</v>
      </c>
    </row>
    <row r="359" spans="1:24" x14ac:dyDescent="0.25">
      <c r="A359" s="1" t="s">
        <v>2121</v>
      </c>
      <c r="B359" s="1" t="s">
        <v>2122</v>
      </c>
      <c r="C359" s="1" t="s">
        <v>87</v>
      </c>
      <c r="D359" s="1" t="s">
        <v>41</v>
      </c>
      <c r="E359" s="3">
        <v>40625</v>
      </c>
      <c r="F359" s="4">
        <f t="shared" si="42"/>
        <v>2011</v>
      </c>
      <c r="G359" s="4">
        <f t="shared" si="40"/>
        <v>3</v>
      </c>
      <c r="H359" s="5" t="s">
        <v>24</v>
      </c>
      <c r="I359" s="3">
        <v>40646</v>
      </c>
      <c r="J359" s="4">
        <f t="shared" si="43"/>
        <v>2011</v>
      </c>
      <c r="K359" s="5" t="s">
        <v>24</v>
      </c>
      <c r="L359" s="1" t="s">
        <v>1949</v>
      </c>
      <c r="M359" s="4">
        <f t="shared" si="41"/>
        <v>21</v>
      </c>
      <c r="N359" s="1" t="s">
        <v>1</v>
      </c>
      <c r="O359" s="1" t="s">
        <v>2</v>
      </c>
      <c r="P359" s="1" t="s">
        <v>106</v>
      </c>
      <c r="Q359" s="6">
        <v>17874</v>
      </c>
      <c r="R359" s="1" t="s">
        <v>2029</v>
      </c>
      <c r="S359" s="1" t="s">
        <v>2030</v>
      </c>
      <c r="T359" s="1" t="s">
        <v>58</v>
      </c>
      <c r="U359" s="1" t="s">
        <v>43</v>
      </c>
      <c r="V359" s="1" t="s">
        <v>43</v>
      </c>
      <c r="W359" s="1" t="s">
        <v>99</v>
      </c>
      <c r="X359" s="7" t="s">
        <v>48</v>
      </c>
    </row>
    <row r="360" spans="1:24" x14ac:dyDescent="0.25">
      <c r="A360" s="5" t="s">
        <v>1826</v>
      </c>
      <c r="B360" s="1" t="s">
        <v>1827</v>
      </c>
      <c r="C360" s="1" t="s">
        <v>87</v>
      </c>
      <c r="D360" s="1" t="s">
        <v>41</v>
      </c>
      <c r="E360" s="3">
        <v>39506</v>
      </c>
      <c r="F360" s="4">
        <v>2008</v>
      </c>
      <c r="G360" s="4">
        <f t="shared" si="40"/>
        <v>2</v>
      </c>
      <c r="H360" s="5" t="s">
        <v>21</v>
      </c>
      <c r="I360" s="3">
        <v>39534</v>
      </c>
      <c r="J360" s="4">
        <v>2008</v>
      </c>
      <c r="K360" s="5" t="s">
        <v>21</v>
      </c>
      <c r="L360" s="1" t="s">
        <v>1686</v>
      </c>
      <c r="M360" s="4">
        <f t="shared" si="41"/>
        <v>28</v>
      </c>
      <c r="N360" s="1" t="s">
        <v>1</v>
      </c>
      <c r="O360" s="1" t="s">
        <v>3</v>
      </c>
      <c r="P360" s="5" t="s">
        <v>1757</v>
      </c>
      <c r="Q360" s="6">
        <v>16144</v>
      </c>
      <c r="R360" s="5" t="s">
        <v>1828</v>
      </c>
      <c r="S360" s="5" t="s">
        <v>1829</v>
      </c>
      <c r="T360" s="5" t="s">
        <v>60</v>
      </c>
      <c r="U360" s="1" t="s">
        <v>46</v>
      </c>
      <c r="V360" s="1" t="s">
        <v>46</v>
      </c>
      <c r="W360" s="1" t="s">
        <v>99</v>
      </c>
      <c r="X360" s="7" t="s">
        <v>48</v>
      </c>
    </row>
    <row r="361" spans="1:24" x14ac:dyDescent="0.25">
      <c r="A361" s="1" t="s">
        <v>1830</v>
      </c>
      <c r="B361" s="1" t="s">
        <v>1831</v>
      </c>
      <c r="C361" s="1" t="s">
        <v>102</v>
      </c>
      <c r="D361" s="1" t="s">
        <v>103</v>
      </c>
      <c r="E361" s="3">
        <v>39505</v>
      </c>
      <c r="F361" s="4">
        <f>+YEAR(E361)</f>
        <v>2008</v>
      </c>
      <c r="G361" s="4">
        <f t="shared" si="40"/>
        <v>2</v>
      </c>
      <c r="H361" s="5" t="s">
        <v>21</v>
      </c>
      <c r="I361" s="3">
        <v>39535</v>
      </c>
      <c r="J361" s="4">
        <f>+YEAR(I361)</f>
        <v>2008</v>
      </c>
      <c r="K361" s="5" t="s">
        <v>21</v>
      </c>
      <c r="L361" s="1" t="s">
        <v>1686</v>
      </c>
      <c r="M361" s="4">
        <f t="shared" si="41"/>
        <v>30</v>
      </c>
      <c r="N361" s="1" t="s">
        <v>1793</v>
      </c>
      <c r="O361" s="1" t="s">
        <v>1793</v>
      </c>
      <c r="P361" s="1" t="s">
        <v>106</v>
      </c>
      <c r="Q361" s="6">
        <v>16117</v>
      </c>
      <c r="R361" s="1" t="s">
        <v>1811</v>
      </c>
      <c r="S361" s="1" t="s">
        <v>114</v>
      </c>
      <c r="T361" s="1" t="s">
        <v>52</v>
      </c>
      <c r="U361" s="1" t="s">
        <v>334</v>
      </c>
      <c r="V361" s="1" t="s">
        <v>47</v>
      </c>
      <c r="W361" s="1" t="s">
        <v>99</v>
      </c>
      <c r="X361" s="7" t="s">
        <v>48</v>
      </c>
    </row>
    <row r="362" spans="1:24" x14ac:dyDescent="0.25">
      <c r="A362" s="1" t="s">
        <v>609</v>
      </c>
      <c r="B362" s="1" t="s">
        <v>610</v>
      </c>
      <c r="C362" s="1" t="s">
        <v>87</v>
      </c>
      <c r="D362" s="1" t="s">
        <v>39</v>
      </c>
      <c r="E362" s="3">
        <v>34915</v>
      </c>
      <c r="F362" s="4">
        <f>+YEAR(E362)</f>
        <v>1995</v>
      </c>
      <c r="G362" s="4">
        <f t="shared" si="40"/>
        <v>8</v>
      </c>
      <c r="H362" s="5" t="s">
        <v>9</v>
      </c>
      <c r="I362" s="3">
        <v>34943</v>
      </c>
      <c r="J362" s="4">
        <f>+YEAR(I362)</f>
        <v>1995</v>
      </c>
      <c r="K362" s="5" t="s">
        <v>9</v>
      </c>
      <c r="L362" s="1" t="s">
        <v>434</v>
      </c>
      <c r="M362" s="4">
        <f t="shared" si="41"/>
        <v>28</v>
      </c>
      <c r="N362" s="1" t="s">
        <v>1</v>
      </c>
      <c r="O362" s="1" t="s">
        <v>3</v>
      </c>
      <c r="P362" s="1" t="s">
        <v>189</v>
      </c>
      <c r="Q362" s="6">
        <v>11375</v>
      </c>
      <c r="R362" s="1" t="s">
        <v>611</v>
      </c>
      <c r="S362" s="1" t="s">
        <v>168</v>
      </c>
      <c r="T362" s="1" t="s">
        <v>64</v>
      </c>
      <c r="U362" s="1" t="s">
        <v>248</v>
      </c>
      <c r="V362" s="1" t="s">
        <v>45</v>
      </c>
      <c r="W362" s="1" t="s">
        <v>87</v>
      </c>
      <c r="X362" s="7" t="s">
        <v>48</v>
      </c>
    </row>
    <row r="363" spans="1:24" x14ac:dyDescent="0.25">
      <c r="A363" s="1" t="s">
        <v>612</v>
      </c>
      <c r="B363" s="1" t="s">
        <v>613</v>
      </c>
      <c r="C363" s="1" t="s">
        <v>87</v>
      </c>
      <c r="D363" s="1" t="s">
        <v>41</v>
      </c>
      <c r="E363" s="3">
        <v>34929</v>
      </c>
      <c r="F363" s="4">
        <f>+YEAR(E363)</f>
        <v>1995</v>
      </c>
      <c r="G363" s="4">
        <f t="shared" si="40"/>
        <v>8</v>
      </c>
      <c r="H363" s="5" t="s">
        <v>9</v>
      </c>
      <c r="I363" s="3">
        <v>34943</v>
      </c>
      <c r="J363" s="4">
        <f>+YEAR(I363)</f>
        <v>1995</v>
      </c>
      <c r="K363" s="5" t="s">
        <v>9</v>
      </c>
      <c r="L363" s="1" t="s">
        <v>434</v>
      </c>
      <c r="M363" s="4">
        <f t="shared" si="41"/>
        <v>14</v>
      </c>
      <c r="N363" s="1" t="s">
        <v>1</v>
      </c>
      <c r="O363" s="1" t="s">
        <v>3</v>
      </c>
      <c r="P363" s="1" t="s">
        <v>127</v>
      </c>
      <c r="Q363" s="6">
        <v>10169</v>
      </c>
      <c r="R363" s="1" t="s">
        <v>614</v>
      </c>
      <c r="S363" s="1" t="s">
        <v>98</v>
      </c>
      <c r="T363" s="1" t="s">
        <v>51</v>
      </c>
      <c r="U363" s="1" t="s">
        <v>43</v>
      </c>
      <c r="V363" s="1" t="s">
        <v>43</v>
      </c>
      <c r="W363" s="1" t="s">
        <v>99</v>
      </c>
      <c r="X363" s="7" t="s">
        <v>48</v>
      </c>
    </row>
    <row r="364" spans="1:24" x14ac:dyDescent="0.25">
      <c r="A364" s="1" t="s">
        <v>1589</v>
      </c>
      <c r="B364" s="1" t="s">
        <v>1590</v>
      </c>
      <c r="C364" s="1" t="s">
        <v>102</v>
      </c>
      <c r="D364" s="1" t="s">
        <v>103</v>
      </c>
      <c r="E364" s="3">
        <v>38098</v>
      </c>
      <c r="F364" s="4">
        <f>+YEAR(E364)</f>
        <v>2004</v>
      </c>
      <c r="G364" s="4">
        <f t="shared" si="40"/>
        <v>4</v>
      </c>
      <c r="H364" s="5" t="s">
        <v>17</v>
      </c>
      <c r="I364" s="3">
        <v>38112</v>
      </c>
      <c r="J364" s="4">
        <f>+YEAR(I364)</f>
        <v>2004</v>
      </c>
      <c r="K364" s="5" t="s">
        <v>18</v>
      </c>
      <c r="L364" s="1" t="s">
        <v>1457</v>
      </c>
      <c r="M364" s="4">
        <f t="shared" si="41"/>
        <v>14</v>
      </c>
      <c r="N364" s="1" t="s">
        <v>155</v>
      </c>
      <c r="O364" s="1" t="s">
        <v>155</v>
      </c>
      <c r="P364" s="1" t="s">
        <v>1591</v>
      </c>
      <c r="Q364" s="6" t="s">
        <v>48</v>
      </c>
      <c r="R364" s="1" t="s">
        <v>48</v>
      </c>
      <c r="S364" s="1" t="s">
        <v>439</v>
      </c>
      <c r="T364" s="1" t="s">
        <v>64</v>
      </c>
      <c r="U364" s="1" t="s">
        <v>43</v>
      </c>
      <c r="V364" s="1" t="s">
        <v>43</v>
      </c>
      <c r="W364" s="1" t="s">
        <v>99</v>
      </c>
      <c r="X364" s="7" t="s">
        <v>1592</v>
      </c>
    </row>
    <row r="365" spans="1:24" x14ac:dyDescent="0.25">
      <c r="A365" s="1" t="s">
        <v>2988</v>
      </c>
      <c r="B365" s="5" t="s">
        <v>2989</v>
      </c>
      <c r="C365" s="1" t="s">
        <v>87</v>
      </c>
      <c r="D365" s="1" t="s">
        <v>41</v>
      </c>
      <c r="E365" s="3">
        <v>44252</v>
      </c>
      <c r="F365" s="4">
        <v>2021</v>
      </c>
      <c r="G365" s="4">
        <f t="shared" si="40"/>
        <v>2</v>
      </c>
      <c r="H365" s="5" t="s">
        <v>34</v>
      </c>
      <c r="I365" s="3">
        <v>44264</v>
      </c>
      <c r="J365" s="4">
        <v>2021</v>
      </c>
      <c r="K365" s="5" t="s">
        <v>34</v>
      </c>
      <c r="L365" s="1" t="s">
        <v>2745</v>
      </c>
      <c r="M365" s="4">
        <f t="shared" si="41"/>
        <v>12</v>
      </c>
      <c r="N365" s="1" t="s">
        <v>1</v>
      </c>
      <c r="O365" s="1" t="s">
        <v>3</v>
      </c>
      <c r="P365" s="1" t="s">
        <v>2142</v>
      </c>
      <c r="Q365" s="6">
        <v>20017</v>
      </c>
      <c r="R365" s="5" t="s">
        <v>2990</v>
      </c>
      <c r="S365" s="5" t="s">
        <v>2991</v>
      </c>
      <c r="T365" s="1" t="s">
        <v>51</v>
      </c>
      <c r="U365" s="1" t="s">
        <v>43</v>
      </c>
      <c r="V365" s="1" t="s">
        <v>43</v>
      </c>
      <c r="W365" s="1" t="s">
        <v>99</v>
      </c>
      <c r="X365" s="7" t="s">
        <v>48</v>
      </c>
    </row>
    <row r="366" spans="1:24" x14ac:dyDescent="0.25">
      <c r="A366" s="1" t="s">
        <v>2300</v>
      </c>
      <c r="B366" s="1" t="s">
        <v>2301</v>
      </c>
      <c r="C366" s="1" t="s">
        <v>87</v>
      </c>
      <c r="D366" s="1" t="s">
        <v>40</v>
      </c>
      <c r="E366" s="3">
        <v>41347</v>
      </c>
      <c r="F366" s="4">
        <f t="shared" ref="F366:F393" si="44">+YEAR(E366)</f>
        <v>2013</v>
      </c>
      <c r="G366" s="4">
        <f t="shared" si="40"/>
        <v>3</v>
      </c>
      <c r="H366" s="5" t="s">
        <v>26</v>
      </c>
      <c r="I366" s="3">
        <v>41376</v>
      </c>
      <c r="J366" s="4">
        <f t="shared" ref="J366:J393" si="45">+YEAR(I366)</f>
        <v>2013</v>
      </c>
      <c r="K366" s="5" t="s">
        <v>26</v>
      </c>
      <c r="L366" s="1" t="s">
        <v>1949</v>
      </c>
      <c r="M366" s="4">
        <f t="shared" si="41"/>
        <v>29</v>
      </c>
      <c r="N366" s="1" t="s">
        <v>1</v>
      </c>
      <c r="O366" s="1" t="s">
        <v>3</v>
      </c>
      <c r="P366" s="1" t="s">
        <v>1511</v>
      </c>
      <c r="Q366" s="6">
        <v>18439</v>
      </c>
      <c r="R366" s="1" t="s">
        <v>2302</v>
      </c>
      <c r="S366" s="1" t="s">
        <v>164</v>
      </c>
      <c r="T366" s="1" t="s">
        <v>53</v>
      </c>
      <c r="U366" s="1" t="s">
        <v>43</v>
      </c>
      <c r="V366" s="1" t="s">
        <v>43</v>
      </c>
      <c r="W366" s="1" t="s">
        <v>87</v>
      </c>
      <c r="X366" s="7" t="s">
        <v>48</v>
      </c>
    </row>
    <row r="367" spans="1:24" x14ac:dyDescent="0.25">
      <c r="A367" s="1" t="s">
        <v>2723</v>
      </c>
      <c r="B367" s="1" t="s">
        <v>2724</v>
      </c>
      <c r="C367" s="1" t="s">
        <v>87</v>
      </c>
      <c r="D367" s="1" t="s">
        <v>41</v>
      </c>
      <c r="E367" s="3">
        <v>43152</v>
      </c>
      <c r="F367" s="4">
        <f t="shared" si="44"/>
        <v>2018</v>
      </c>
      <c r="G367" s="4">
        <f t="shared" si="40"/>
        <v>2</v>
      </c>
      <c r="H367" s="5" t="s">
        <v>31</v>
      </c>
      <c r="I367" s="3">
        <v>43182</v>
      </c>
      <c r="J367" s="4">
        <f t="shared" si="45"/>
        <v>2018</v>
      </c>
      <c r="K367" s="5" t="s">
        <v>31</v>
      </c>
      <c r="L367" s="1" t="s">
        <v>2432</v>
      </c>
      <c r="M367" s="4">
        <f t="shared" si="41"/>
        <v>30</v>
      </c>
      <c r="N367" s="1" t="s">
        <v>1</v>
      </c>
      <c r="O367" s="1" t="s">
        <v>3</v>
      </c>
      <c r="P367" s="1" t="s">
        <v>2725</v>
      </c>
      <c r="Q367" s="6">
        <v>20063</v>
      </c>
      <c r="R367" s="1" t="s">
        <v>2726</v>
      </c>
      <c r="S367" s="1" t="s">
        <v>98</v>
      </c>
      <c r="T367" s="1" t="s">
        <v>51</v>
      </c>
      <c r="U367" s="1" t="s">
        <v>93</v>
      </c>
      <c r="V367" s="1" t="s">
        <v>44</v>
      </c>
      <c r="W367" s="1" t="s">
        <v>99</v>
      </c>
      <c r="X367" s="7" t="s">
        <v>48</v>
      </c>
    </row>
    <row r="368" spans="1:24" x14ac:dyDescent="0.25">
      <c r="A368" s="1" t="s">
        <v>2222</v>
      </c>
      <c r="B368" s="1" t="s">
        <v>2223</v>
      </c>
      <c r="C368" s="1" t="s">
        <v>87</v>
      </c>
      <c r="D368" s="1" t="s">
        <v>41</v>
      </c>
      <c r="E368" s="3">
        <v>40995</v>
      </c>
      <c r="F368" s="4">
        <f t="shared" si="44"/>
        <v>2012</v>
      </c>
      <c r="G368" s="4">
        <f t="shared" si="40"/>
        <v>3</v>
      </c>
      <c r="H368" s="5" t="s">
        <v>25</v>
      </c>
      <c r="I368" s="3">
        <v>41017</v>
      </c>
      <c r="J368" s="4">
        <f t="shared" si="45"/>
        <v>2012</v>
      </c>
      <c r="K368" s="5" t="s">
        <v>25</v>
      </c>
      <c r="L368" s="1" t="s">
        <v>1949</v>
      </c>
      <c r="M368" s="4">
        <f t="shared" si="41"/>
        <v>22</v>
      </c>
      <c r="N368" s="1" t="s">
        <v>1</v>
      </c>
      <c r="O368" s="1" t="s">
        <v>3</v>
      </c>
      <c r="P368" s="1" t="s">
        <v>2152</v>
      </c>
      <c r="Q368" s="6">
        <v>18165</v>
      </c>
      <c r="R368" s="1" t="s">
        <v>2224</v>
      </c>
      <c r="S368" s="1" t="s">
        <v>98</v>
      </c>
      <c r="T368" s="1" t="s">
        <v>62</v>
      </c>
      <c r="U368" s="1" t="s">
        <v>43</v>
      </c>
      <c r="V368" s="1" t="s">
        <v>43</v>
      </c>
      <c r="W368" s="1" t="s">
        <v>99</v>
      </c>
      <c r="X368" s="7" t="s">
        <v>48</v>
      </c>
    </row>
    <row r="369" spans="1:24" x14ac:dyDescent="0.25">
      <c r="A369" s="1" t="s">
        <v>2225</v>
      </c>
      <c r="B369" s="1" t="s">
        <v>2226</v>
      </c>
      <c r="C369" s="1" t="s">
        <v>87</v>
      </c>
      <c r="D369" s="1" t="s">
        <v>41</v>
      </c>
      <c r="E369" s="3">
        <v>40995</v>
      </c>
      <c r="F369" s="4">
        <f t="shared" si="44"/>
        <v>2012</v>
      </c>
      <c r="G369" s="4">
        <f t="shared" si="40"/>
        <v>3</v>
      </c>
      <c r="H369" s="5" t="s">
        <v>25</v>
      </c>
      <c r="I369" s="3">
        <v>41017</v>
      </c>
      <c r="J369" s="4">
        <f t="shared" si="45"/>
        <v>2012</v>
      </c>
      <c r="K369" s="5" t="s">
        <v>25</v>
      </c>
      <c r="L369" s="1" t="s">
        <v>1949</v>
      </c>
      <c r="M369" s="4">
        <f t="shared" si="41"/>
        <v>22</v>
      </c>
      <c r="N369" s="1" t="s">
        <v>1</v>
      </c>
      <c r="O369" s="1" t="s">
        <v>3</v>
      </c>
      <c r="P369" s="1" t="s">
        <v>1981</v>
      </c>
      <c r="Q369" s="6">
        <v>17906</v>
      </c>
      <c r="R369" s="1" t="s">
        <v>2227</v>
      </c>
      <c r="S369" s="1" t="s">
        <v>1235</v>
      </c>
      <c r="T369" s="1" t="s">
        <v>65</v>
      </c>
      <c r="U369" s="1" t="s">
        <v>43</v>
      </c>
      <c r="V369" s="1" t="s">
        <v>43</v>
      </c>
      <c r="W369" s="1" t="s">
        <v>99</v>
      </c>
      <c r="X369" s="7" t="s">
        <v>48</v>
      </c>
    </row>
    <row r="370" spans="1:24" x14ac:dyDescent="0.25">
      <c r="A370" s="1" t="s">
        <v>2228</v>
      </c>
      <c r="B370" s="1" t="s">
        <v>2229</v>
      </c>
      <c r="C370" s="1" t="s">
        <v>87</v>
      </c>
      <c r="D370" s="1" t="s">
        <v>41</v>
      </c>
      <c r="E370" s="3">
        <v>40995</v>
      </c>
      <c r="F370" s="4">
        <f t="shared" si="44"/>
        <v>2012</v>
      </c>
      <c r="G370" s="4">
        <f t="shared" si="40"/>
        <v>3</v>
      </c>
      <c r="H370" s="5" t="s">
        <v>25</v>
      </c>
      <c r="I370" s="3">
        <v>41017</v>
      </c>
      <c r="J370" s="4">
        <f t="shared" si="45"/>
        <v>2012</v>
      </c>
      <c r="K370" s="5" t="s">
        <v>25</v>
      </c>
      <c r="L370" s="1" t="s">
        <v>1949</v>
      </c>
      <c r="M370" s="4">
        <f t="shared" si="41"/>
        <v>22</v>
      </c>
      <c r="N370" s="1" t="s">
        <v>1</v>
      </c>
      <c r="O370" s="1" t="s">
        <v>3</v>
      </c>
      <c r="P370" s="1" t="s">
        <v>322</v>
      </c>
      <c r="Q370" s="6">
        <v>18289</v>
      </c>
      <c r="R370" s="1" t="s">
        <v>2230</v>
      </c>
      <c r="S370" s="1" t="s">
        <v>92</v>
      </c>
      <c r="T370" s="1" t="s">
        <v>54</v>
      </c>
      <c r="U370" s="1" t="s">
        <v>43</v>
      </c>
      <c r="V370" s="1" t="s">
        <v>43</v>
      </c>
      <c r="W370" s="1" t="s">
        <v>99</v>
      </c>
      <c r="X370" s="7" t="s">
        <v>48</v>
      </c>
    </row>
    <row r="371" spans="1:24" x14ac:dyDescent="0.25">
      <c r="A371" s="1" t="s">
        <v>615</v>
      </c>
      <c r="B371" s="1" t="s">
        <v>616</v>
      </c>
      <c r="C371" s="1" t="s">
        <v>87</v>
      </c>
      <c r="D371" s="1" t="s">
        <v>41</v>
      </c>
      <c r="E371" s="3">
        <v>34929</v>
      </c>
      <c r="F371" s="4">
        <f t="shared" si="44"/>
        <v>1995</v>
      </c>
      <c r="G371" s="4">
        <f t="shared" si="40"/>
        <v>8</v>
      </c>
      <c r="H371" s="5" t="s">
        <v>9</v>
      </c>
      <c r="I371" s="3">
        <v>34948</v>
      </c>
      <c r="J371" s="4">
        <f t="shared" si="45"/>
        <v>1995</v>
      </c>
      <c r="K371" s="5" t="s">
        <v>9</v>
      </c>
      <c r="L371" s="1" t="s">
        <v>434</v>
      </c>
      <c r="M371" s="4">
        <f t="shared" si="41"/>
        <v>19</v>
      </c>
      <c r="N371" s="1" t="s">
        <v>1</v>
      </c>
      <c r="O371" s="1" t="s">
        <v>3</v>
      </c>
      <c r="P371" s="1" t="s">
        <v>306</v>
      </c>
      <c r="Q371" s="6">
        <v>11896</v>
      </c>
      <c r="R371" s="1" t="s">
        <v>617</v>
      </c>
      <c r="S371" s="1" t="s">
        <v>98</v>
      </c>
      <c r="T371" s="1" t="s">
        <v>51</v>
      </c>
      <c r="U371" s="1" t="s">
        <v>43</v>
      </c>
      <c r="V371" s="1" t="s">
        <v>43</v>
      </c>
      <c r="W371" s="1" t="s">
        <v>99</v>
      </c>
      <c r="X371" s="7" t="s">
        <v>48</v>
      </c>
    </row>
    <row r="372" spans="1:24" x14ac:dyDescent="0.25">
      <c r="A372" s="1" t="s">
        <v>2425</v>
      </c>
      <c r="B372" s="1" t="s">
        <v>2426</v>
      </c>
      <c r="C372" s="1" t="s">
        <v>87</v>
      </c>
      <c r="D372" s="1" t="s">
        <v>41</v>
      </c>
      <c r="E372" s="3">
        <v>41708</v>
      </c>
      <c r="F372" s="4">
        <f t="shared" si="44"/>
        <v>2014</v>
      </c>
      <c r="G372" s="4">
        <f t="shared" si="40"/>
        <v>3</v>
      </c>
      <c r="H372" s="5" t="s">
        <v>27</v>
      </c>
      <c r="I372" s="3">
        <v>41738</v>
      </c>
      <c r="J372" s="4">
        <f t="shared" si="45"/>
        <v>2014</v>
      </c>
      <c r="K372" s="5" t="s">
        <v>27</v>
      </c>
      <c r="L372" s="1" t="s">
        <v>1949</v>
      </c>
      <c r="M372" s="4">
        <f t="shared" si="41"/>
        <v>30</v>
      </c>
      <c r="N372" s="1" t="s">
        <v>1</v>
      </c>
      <c r="O372" s="1" t="s">
        <v>3</v>
      </c>
      <c r="P372" s="1" t="s">
        <v>2423</v>
      </c>
      <c r="Q372" s="6">
        <v>18588</v>
      </c>
      <c r="R372" s="1" t="s">
        <v>2427</v>
      </c>
      <c r="S372" s="1" t="s">
        <v>478</v>
      </c>
      <c r="T372" s="1" t="s">
        <v>53</v>
      </c>
      <c r="U372" s="1" t="s">
        <v>43</v>
      </c>
      <c r="V372" s="1" t="s">
        <v>43</v>
      </c>
      <c r="W372" s="1" t="s">
        <v>99</v>
      </c>
      <c r="X372" s="7" t="s">
        <v>48</v>
      </c>
    </row>
    <row r="373" spans="1:24" x14ac:dyDescent="0.25">
      <c r="A373" s="1" t="s">
        <v>848</v>
      </c>
      <c r="B373" s="1" t="s">
        <v>849</v>
      </c>
      <c r="C373" s="1" t="s">
        <v>102</v>
      </c>
      <c r="D373" s="1" t="s">
        <v>103</v>
      </c>
      <c r="E373" s="3">
        <v>35977</v>
      </c>
      <c r="F373" s="4">
        <f t="shared" si="44"/>
        <v>1998</v>
      </c>
      <c r="G373" s="4">
        <f t="shared" si="40"/>
        <v>7</v>
      </c>
      <c r="H373" s="5" t="s">
        <v>12</v>
      </c>
      <c r="I373" s="3">
        <v>35990</v>
      </c>
      <c r="J373" s="4">
        <f t="shared" si="45"/>
        <v>1998</v>
      </c>
      <c r="K373" s="5" t="s">
        <v>12</v>
      </c>
      <c r="L373" s="1" t="s">
        <v>819</v>
      </c>
      <c r="M373" s="4">
        <f t="shared" si="41"/>
        <v>13</v>
      </c>
      <c r="N373" s="1" t="s">
        <v>1</v>
      </c>
      <c r="O373" s="1" t="s">
        <v>2</v>
      </c>
      <c r="P373" s="1" t="s">
        <v>707</v>
      </c>
      <c r="Q373" s="6">
        <v>12362</v>
      </c>
      <c r="R373" s="1" t="s">
        <v>850</v>
      </c>
      <c r="S373" s="1" t="s">
        <v>456</v>
      </c>
      <c r="T373" s="1" t="s">
        <v>54</v>
      </c>
      <c r="U373" s="1" t="s">
        <v>43</v>
      </c>
      <c r="V373" s="1" t="s">
        <v>43</v>
      </c>
      <c r="W373" s="1" t="s">
        <v>99</v>
      </c>
      <c r="X373" s="7" t="s">
        <v>48</v>
      </c>
    </row>
    <row r="374" spans="1:24" x14ac:dyDescent="0.25">
      <c r="A374" s="1" t="s">
        <v>2303</v>
      </c>
      <c r="B374" s="1" t="s">
        <v>2304</v>
      </c>
      <c r="C374" s="1" t="s">
        <v>87</v>
      </c>
      <c r="D374" s="1" t="s">
        <v>41</v>
      </c>
      <c r="E374" s="3">
        <v>41347</v>
      </c>
      <c r="F374" s="4">
        <f t="shared" si="44"/>
        <v>2013</v>
      </c>
      <c r="G374" s="4">
        <f t="shared" si="40"/>
        <v>3</v>
      </c>
      <c r="H374" s="5" t="s">
        <v>26</v>
      </c>
      <c r="I374" s="3">
        <v>41380</v>
      </c>
      <c r="J374" s="4">
        <f t="shared" si="45"/>
        <v>2013</v>
      </c>
      <c r="K374" s="5" t="s">
        <v>26</v>
      </c>
      <c r="L374" s="1" t="s">
        <v>1949</v>
      </c>
      <c r="M374" s="4">
        <f t="shared" si="41"/>
        <v>33</v>
      </c>
      <c r="N374" s="1" t="s">
        <v>1</v>
      </c>
      <c r="O374" s="1" t="s">
        <v>3</v>
      </c>
      <c r="P374" s="1" t="s">
        <v>1409</v>
      </c>
      <c r="Q374" s="6">
        <v>18150</v>
      </c>
      <c r="R374" s="1" t="s">
        <v>2305</v>
      </c>
      <c r="S374" s="1" t="s">
        <v>164</v>
      </c>
      <c r="T374" s="1" t="s">
        <v>53</v>
      </c>
      <c r="U374" s="1" t="s">
        <v>208</v>
      </c>
      <c r="V374" s="1" t="s">
        <v>44</v>
      </c>
      <c r="W374" s="1" t="s">
        <v>99</v>
      </c>
      <c r="X374" s="7" t="s">
        <v>48</v>
      </c>
    </row>
    <row r="375" spans="1:24" x14ac:dyDescent="0.25">
      <c r="A375" s="1" t="s">
        <v>772</v>
      </c>
      <c r="B375" s="1" t="s">
        <v>773</v>
      </c>
      <c r="C375" s="1" t="s">
        <v>87</v>
      </c>
      <c r="D375" s="1" t="s">
        <v>41</v>
      </c>
      <c r="E375" s="3">
        <v>35641</v>
      </c>
      <c r="F375" s="4">
        <f t="shared" si="44"/>
        <v>1997</v>
      </c>
      <c r="G375" s="4">
        <f t="shared" si="40"/>
        <v>7</v>
      </c>
      <c r="H375" s="5" t="s">
        <v>11</v>
      </c>
      <c r="I375" s="3">
        <v>35669</v>
      </c>
      <c r="J375" s="4">
        <f t="shared" si="45"/>
        <v>1997</v>
      </c>
      <c r="K375" s="5" t="s">
        <v>11</v>
      </c>
      <c r="L375" s="1" t="s">
        <v>434</v>
      </c>
      <c r="M375" s="4">
        <f t="shared" si="41"/>
        <v>28</v>
      </c>
      <c r="N375" s="1" t="s">
        <v>1</v>
      </c>
      <c r="O375" s="1" t="s">
        <v>2</v>
      </c>
      <c r="P375" s="1" t="s">
        <v>127</v>
      </c>
      <c r="Q375" s="6">
        <v>12734</v>
      </c>
      <c r="R375" s="1" t="s">
        <v>774</v>
      </c>
      <c r="S375" s="1" t="s">
        <v>759</v>
      </c>
      <c r="T375" s="1" t="s">
        <v>55</v>
      </c>
      <c r="U375" s="1" t="s">
        <v>43</v>
      </c>
      <c r="V375" s="1" t="s">
        <v>43</v>
      </c>
      <c r="W375" s="1" t="s">
        <v>99</v>
      </c>
      <c r="X375" s="7" t="s">
        <v>48</v>
      </c>
    </row>
    <row r="376" spans="1:24" x14ac:dyDescent="0.25">
      <c r="A376" s="1" t="s">
        <v>709</v>
      </c>
      <c r="B376" s="1" t="s">
        <v>710</v>
      </c>
      <c r="C376" s="1" t="s">
        <v>87</v>
      </c>
      <c r="D376" s="1" t="s">
        <v>41</v>
      </c>
      <c r="E376" s="3">
        <v>35307</v>
      </c>
      <c r="F376" s="4">
        <f t="shared" si="44"/>
        <v>1996</v>
      </c>
      <c r="G376" s="4">
        <f t="shared" si="40"/>
        <v>8</v>
      </c>
      <c r="H376" s="5" t="s">
        <v>10</v>
      </c>
      <c r="I376" s="3">
        <v>35333</v>
      </c>
      <c r="J376" s="4">
        <f t="shared" si="45"/>
        <v>1996</v>
      </c>
      <c r="K376" s="5" t="s">
        <v>10</v>
      </c>
      <c r="L376" s="1" t="s">
        <v>434</v>
      </c>
      <c r="M376" s="4">
        <f t="shared" si="41"/>
        <v>26</v>
      </c>
      <c r="N376" s="1" t="s">
        <v>1</v>
      </c>
      <c r="O376" s="1" t="s">
        <v>2</v>
      </c>
      <c r="P376" s="1" t="s">
        <v>362</v>
      </c>
      <c r="Q376" s="6">
        <v>12134</v>
      </c>
      <c r="R376" s="1" t="s">
        <v>711</v>
      </c>
      <c r="S376" s="1" t="s">
        <v>712</v>
      </c>
      <c r="T376" s="1" t="s">
        <v>64</v>
      </c>
      <c r="U376" s="1" t="s">
        <v>43</v>
      </c>
      <c r="V376" s="1" t="s">
        <v>43</v>
      </c>
      <c r="W376" s="1" t="s">
        <v>99</v>
      </c>
      <c r="X376" s="7" t="s">
        <v>48</v>
      </c>
    </row>
    <row r="377" spans="1:24" x14ac:dyDescent="0.25">
      <c r="A377" s="1" t="s">
        <v>775</v>
      </c>
      <c r="B377" s="1" t="s">
        <v>776</v>
      </c>
      <c r="C377" s="1" t="s">
        <v>87</v>
      </c>
      <c r="D377" s="1" t="s">
        <v>41</v>
      </c>
      <c r="E377" s="3">
        <v>35634</v>
      </c>
      <c r="F377" s="4">
        <f t="shared" si="44"/>
        <v>1997</v>
      </c>
      <c r="G377" s="4">
        <f t="shared" si="40"/>
        <v>7</v>
      </c>
      <c r="H377" s="5" t="s">
        <v>11</v>
      </c>
      <c r="I377" s="3">
        <v>35671</v>
      </c>
      <c r="J377" s="4">
        <f t="shared" si="45"/>
        <v>1997</v>
      </c>
      <c r="K377" s="5" t="s">
        <v>11</v>
      </c>
      <c r="L377" s="1" t="s">
        <v>434</v>
      </c>
      <c r="M377" s="4">
        <f t="shared" si="41"/>
        <v>37</v>
      </c>
      <c r="N377" s="1" t="s">
        <v>1</v>
      </c>
      <c r="O377" s="1" t="s">
        <v>2</v>
      </c>
      <c r="P377" s="1" t="s">
        <v>306</v>
      </c>
      <c r="Q377" s="6">
        <v>12653</v>
      </c>
      <c r="R377" s="1" t="s">
        <v>777</v>
      </c>
      <c r="S377" s="1" t="s">
        <v>778</v>
      </c>
      <c r="T377" s="1" t="s">
        <v>54</v>
      </c>
      <c r="U377" s="1" t="s">
        <v>248</v>
      </c>
      <c r="V377" s="1" t="s">
        <v>45</v>
      </c>
      <c r="W377" s="1" t="s">
        <v>99</v>
      </c>
      <c r="X377" s="7" t="s">
        <v>48</v>
      </c>
    </row>
    <row r="378" spans="1:24" x14ac:dyDescent="0.25">
      <c r="A378" s="1" t="s">
        <v>993</v>
      </c>
      <c r="B378" s="1" t="s">
        <v>994</v>
      </c>
      <c r="C378" s="1" t="s">
        <v>87</v>
      </c>
      <c r="D378" s="1" t="s">
        <v>41</v>
      </c>
      <c r="E378" s="3">
        <v>36312</v>
      </c>
      <c r="F378" s="4">
        <f t="shared" si="44"/>
        <v>1999</v>
      </c>
      <c r="G378" s="4">
        <f t="shared" si="40"/>
        <v>6</v>
      </c>
      <c r="H378" s="5" t="s">
        <v>13</v>
      </c>
      <c r="I378" s="3">
        <v>36341</v>
      </c>
      <c r="J378" s="4">
        <f t="shared" si="45"/>
        <v>1999</v>
      </c>
      <c r="K378" s="5" t="s">
        <v>13</v>
      </c>
      <c r="L378" s="1" t="s">
        <v>819</v>
      </c>
      <c r="M378" s="4">
        <f t="shared" si="41"/>
        <v>29</v>
      </c>
      <c r="N378" s="1" t="s">
        <v>1</v>
      </c>
      <c r="O378" s="1" t="s">
        <v>3</v>
      </c>
      <c r="P378" s="5" t="s">
        <v>206</v>
      </c>
      <c r="Q378" s="6">
        <v>7897</v>
      </c>
      <c r="R378" s="1" t="s">
        <v>995</v>
      </c>
      <c r="S378" s="1" t="s">
        <v>164</v>
      </c>
      <c r="T378" s="1" t="s">
        <v>51</v>
      </c>
      <c r="U378" s="1" t="s">
        <v>43</v>
      </c>
      <c r="V378" s="1" t="s">
        <v>43</v>
      </c>
      <c r="W378" s="1" t="s">
        <v>99</v>
      </c>
      <c r="X378" s="7" t="s">
        <v>48</v>
      </c>
    </row>
    <row r="379" spans="1:24" x14ac:dyDescent="0.25">
      <c r="A379" s="1" t="s">
        <v>1550</v>
      </c>
      <c r="B379" s="1" t="s">
        <v>1551</v>
      </c>
      <c r="C379" s="1" t="s">
        <v>87</v>
      </c>
      <c r="D379" s="1" t="s">
        <v>40</v>
      </c>
      <c r="E379" s="3">
        <v>37781</v>
      </c>
      <c r="F379" s="4">
        <f t="shared" si="44"/>
        <v>2003</v>
      </c>
      <c r="G379" s="4">
        <f t="shared" si="40"/>
        <v>6</v>
      </c>
      <c r="H379" s="5" t="s">
        <v>17</v>
      </c>
      <c r="I379" s="3">
        <v>37812</v>
      </c>
      <c r="J379" s="4">
        <f t="shared" si="45"/>
        <v>2003</v>
      </c>
      <c r="K379" s="5" t="s">
        <v>17</v>
      </c>
      <c r="L379" s="1" t="s">
        <v>1457</v>
      </c>
      <c r="M379" s="4">
        <f t="shared" si="41"/>
        <v>31</v>
      </c>
      <c r="N379" s="1" t="s">
        <v>1</v>
      </c>
      <c r="O379" s="1" t="s">
        <v>2</v>
      </c>
      <c r="P379" s="1" t="s">
        <v>120</v>
      </c>
      <c r="Q379" s="6">
        <v>13649</v>
      </c>
      <c r="R379" s="1" t="s">
        <v>1549</v>
      </c>
      <c r="S379" s="1" t="s">
        <v>172</v>
      </c>
      <c r="T379" s="1" t="s">
        <v>53</v>
      </c>
      <c r="U379" s="1" t="s">
        <v>334</v>
      </c>
      <c r="V379" s="1" t="s">
        <v>47</v>
      </c>
      <c r="W379" s="1" t="s">
        <v>99</v>
      </c>
      <c r="X379" s="7" t="s">
        <v>48</v>
      </c>
    </row>
    <row r="380" spans="1:24" x14ac:dyDescent="0.25">
      <c r="A380" s="1" t="s">
        <v>2428</v>
      </c>
      <c r="B380" s="1" t="s">
        <v>2429</v>
      </c>
      <c r="C380" s="1" t="s">
        <v>87</v>
      </c>
      <c r="D380" s="1" t="s">
        <v>41</v>
      </c>
      <c r="E380" s="3">
        <v>41697</v>
      </c>
      <c r="F380" s="4">
        <f t="shared" si="44"/>
        <v>2014</v>
      </c>
      <c r="G380" s="4">
        <f t="shared" si="40"/>
        <v>2</v>
      </c>
      <c r="H380" s="5" t="s">
        <v>27</v>
      </c>
      <c r="I380" s="3">
        <v>41738</v>
      </c>
      <c r="J380" s="4">
        <f t="shared" si="45"/>
        <v>2014</v>
      </c>
      <c r="K380" s="5" t="s">
        <v>27</v>
      </c>
      <c r="L380" s="1" t="s">
        <v>1949</v>
      </c>
      <c r="M380" s="4">
        <f t="shared" si="41"/>
        <v>41</v>
      </c>
      <c r="N380" s="1" t="s">
        <v>1</v>
      </c>
      <c r="O380" s="1" t="s">
        <v>2</v>
      </c>
      <c r="P380" s="1" t="s">
        <v>1409</v>
      </c>
      <c r="Q380" s="6">
        <v>18593</v>
      </c>
      <c r="R380" s="1" t="s">
        <v>2333</v>
      </c>
      <c r="S380" s="1" t="s">
        <v>556</v>
      </c>
      <c r="T380" s="1" t="s">
        <v>57</v>
      </c>
      <c r="U380" s="1" t="s">
        <v>1586</v>
      </c>
      <c r="V380" s="1" t="s">
        <v>46</v>
      </c>
      <c r="W380" s="1" t="s">
        <v>99</v>
      </c>
      <c r="X380" s="7" t="s">
        <v>48</v>
      </c>
    </row>
    <row r="381" spans="1:24" x14ac:dyDescent="0.25">
      <c r="A381" s="1" t="s">
        <v>2669</v>
      </c>
      <c r="B381" s="1" t="s">
        <v>2670</v>
      </c>
      <c r="C381" s="1" t="s">
        <v>87</v>
      </c>
      <c r="D381" s="1" t="s">
        <v>41</v>
      </c>
      <c r="E381" s="3">
        <v>42807</v>
      </c>
      <c r="F381" s="4">
        <f t="shared" si="44"/>
        <v>2017</v>
      </c>
      <c r="G381" s="4">
        <f t="shared" si="40"/>
        <v>3</v>
      </c>
      <c r="H381" s="5" t="s">
        <v>30</v>
      </c>
      <c r="I381" s="3">
        <v>42830</v>
      </c>
      <c r="J381" s="4">
        <f t="shared" si="45"/>
        <v>2017</v>
      </c>
      <c r="K381" s="5" t="s">
        <v>30</v>
      </c>
      <c r="L381" s="1" t="s">
        <v>2432</v>
      </c>
      <c r="M381" s="4">
        <f t="shared" si="41"/>
        <v>23</v>
      </c>
      <c r="N381" s="1" t="s">
        <v>1</v>
      </c>
      <c r="O381" s="1" t="s">
        <v>3</v>
      </c>
      <c r="P381" s="1" t="s">
        <v>2407</v>
      </c>
      <c r="Q381" s="6">
        <v>20120</v>
      </c>
      <c r="R381" s="1" t="s">
        <v>2671</v>
      </c>
      <c r="S381" s="1" t="s">
        <v>98</v>
      </c>
      <c r="T381" s="1" t="s">
        <v>51</v>
      </c>
      <c r="U381" s="1" t="s">
        <v>93</v>
      </c>
      <c r="V381" s="1" t="s">
        <v>44</v>
      </c>
      <c r="W381" s="1" t="s">
        <v>99</v>
      </c>
      <c r="X381" s="7" t="s">
        <v>48</v>
      </c>
    </row>
    <row r="382" spans="1:24" x14ac:dyDescent="0.25">
      <c r="A382" s="1" t="s">
        <v>1830</v>
      </c>
      <c r="B382" s="1" t="s">
        <v>1832</v>
      </c>
      <c r="C382" s="1" t="s">
        <v>87</v>
      </c>
      <c r="D382" s="1" t="s">
        <v>40</v>
      </c>
      <c r="E382" s="3">
        <v>39512</v>
      </c>
      <c r="F382" s="4">
        <f t="shared" si="44"/>
        <v>2008</v>
      </c>
      <c r="G382" s="4">
        <f t="shared" si="40"/>
        <v>3</v>
      </c>
      <c r="H382" s="5" t="s">
        <v>21</v>
      </c>
      <c r="I382" s="3">
        <v>39542</v>
      </c>
      <c r="J382" s="4">
        <f t="shared" si="45"/>
        <v>2008</v>
      </c>
      <c r="K382" s="5" t="s">
        <v>21</v>
      </c>
      <c r="L382" s="1" t="s">
        <v>1686</v>
      </c>
      <c r="M382" s="4">
        <f t="shared" si="41"/>
        <v>30</v>
      </c>
      <c r="N382" s="1" t="s">
        <v>1</v>
      </c>
      <c r="O382" s="1" t="s">
        <v>2</v>
      </c>
      <c r="P382" s="1" t="s">
        <v>106</v>
      </c>
      <c r="Q382" s="6">
        <v>16117</v>
      </c>
      <c r="R382" s="1" t="s">
        <v>1811</v>
      </c>
      <c r="S382" s="1" t="s">
        <v>114</v>
      </c>
      <c r="T382" s="1" t="s">
        <v>52</v>
      </c>
      <c r="U382" s="1" t="s">
        <v>1833</v>
      </c>
      <c r="V382" s="1" t="s">
        <v>46</v>
      </c>
      <c r="W382" s="1" t="s">
        <v>87</v>
      </c>
      <c r="X382" s="7" t="s">
        <v>48</v>
      </c>
    </row>
    <row r="383" spans="1:24" x14ac:dyDescent="0.25">
      <c r="A383" s="1" t="s">
        <v>996</v>
      </c>
      <c r="B383" s="1" t="s">
        <v>997</v>
      </c>
      <c r="C383" s="1" t="s">
        <v>87</v>
      </c>
      <c r="D383" s="1" t="s">
        <v>41</v>
      </c>
      <c r="E383" s="3">
        <v>36327</v>
      </c>
      <c r="F383" s="4">
        <f t="shared" si="44"/>
        <v>1999</v>
      </c>
      <c r="G383" s="4">
        <f t="shared" si="40"/>
        <v>6</v>
      </c>
      <c r="H383" s="5" t="s">
        <v>13</v>
      </c>
      <c r="I383" s="3">
        <v>36347</v>
      </c>
      <c r="J383" s="4">
        <f t="shared" si="45"/>
        <v>1999</v>
      </c>
      <c r="K383" s="5" t="s">
        <v>13</v>
      </c>
      <c r="L383" s="1" t="s">
        <v>819</v>
      </c>
      <c r="M383" s="4">
        <f t="shared" si="41"/>
        <v>20</v>
      </c>
      <c r="N383" s="1" t="s">
        <v>1</v>
      </c>
      <c r="O383" s="1" t="s">
        <v>3</v>
      </c>
      <c r="P383" s="1" t="s">
        <v>707</v>
      </c>
      <c r="Q383" s="6">
        <v>12780</v>
      </c>
      <c r="R383" s="1" t="s">
        <v>998</v>
      </c>
      <c r="S383" s="1" t="s">
        <v>98</v>
      </c>
      <c r="T383" s="1" t="s">
        <v>51</v>
      </c>
      <c r="U383" s="1" t="s">
        <v>43</v>
      </c>
      <c r="V383" s="1" t="s">
        <v>43</v>
      </c>
      <c r="W383" s="1" t="s">
        <v>99</v>
      </c>
      <c r="X383" s="7" t="s">
        <v>48</v>
      </c>
    </row>
    <row r="384" spans="1:24" x14ac:dyDescent="0.25">
      <c r="A384" s="1" t="s">
        <v>2123</v>
      </c>
      <c r="B384" s="1" t="s">
        <v>2124</v>
      </c>
      <c r="C384" s="1" t="s">
        <v>87</v>
      </c>
      <c r="D384" s="1" t="s">
        <v>41</v>
      </c>
      <c r="E384" s="3">
        <v>40623</v>
      </c>
      <c r="F384" s="4">
        <f t="shared" si="44"/>
        <v>2011</v>
      </c>
      <c r="G384" s="4">
        <f t="shared" si="40"/>
        <v>3</v>
      </c>
      <c r="H384" s="5" t="s">
        <v>24</v>
      </c>
      <c r="I384" s="3">
        <v>40660</v>
      </c>
      <c r="J384" s="4">
        <f t="shared" si="45"/>
        <v>2011</v>
      </c>
      <c r="K384" s="5" t="s">
        <v>24</v>
      </c>
      <c r="L384" s="1" t="s">
        <v>1949</v>
      </c>
      <c r="M384" s="4">
        <f t="shared" si="41"/>
        <v>37</v>
      </c>
      <c r="N384" s="1" t="s">
        <v>1</v>
      </c>
      <c r="O384" s="1" t="s">
        <v>2</v>
      </c>
      <c r="P384" s="1" t="s">
        <v>322</v>
      </c>
      <c r="Q384" s="6">
        <v>16679</v>
      </c>
      <c r="R384" s="1" t="s">
        <v>2125</v>
      </c>
      <c r="S384" s="1" t="s">
        <v>2126</v>
      </c>
      <c r="T384" s="1" t="s">
        <v>52</v>
      </c>
      <c r="U384" s="1" t="s">
        <v>43</v>
      </c>
      <c r="V384" s="1" t="s">
        <v>43</v>
      </c>
      <c r="W384" s="1" t="s">
        <v>99</v>
      </c>
      <c r="X384" s="7" t="s">
        <v>48</v>
      </c>
    </row>
    <row r="385" spans="1:24" x14ac:dyDescent="0.25">
      <c r="A385" s="1" t="s">
        <v>2127</v>
      </c>
      <c r="B385" s="1" t="s">
        <v>2128</v>
      </c>
      <c r="C385" s="1" t="s">
        <v>87</v>
      </c>
      <c r="D385" s="1" t="s">
        <v>41</v>
      </c>
      <c r="E385" s="3">
        <v>40626</v>
      </c>
      <c r="F385" s="4">
        <f t="shared" si="44"/>
        <v>2011</v>
      </c>
      <c r="G385" s="4">
        <f t="shared" si="40"/>
        <v>3</v>
      </c>
      <c r="H385" s="5" t="s">
        <v>24</v>
      </c>
      <c r="I385" s="3">
        <v>40662</v>
      </c>
      <c r="J385" s="4">
        <f t="shared" si="45"/>
        <v>2011</v>
      </c>
      <c r="K385" s="5" t="s">
        <v>24</v>
      </c>
      <c r="L385" s="1" t="s">
        <v>1949</v>
      </c>
      <c r="M385" s="4">
        <f t="shared" si="41"/>
        <v>36</v>
      </c>
      <c r="N385" s="1" t="s">
        <v>1</v>
      </c>
      <c r="O385" s="1" t="s">
        <v>2</v>
      </c>
      <c r="P385" s="1" t="s">
        <v>2129</v>
      </c>
      <c r="Q385" s="6">
        <v>16304</v>
      </c>
      <c r="R385" s="1" t="s">
        <v>2130</v>
      </c>
      <c r="S385" s="1" t="s">
        <v>2131</v>
      </c>
      <c r="T385" s="1" t="s">
        <v>65</v>
      </c>
      <c r="U385" s="1" t="s">
        <v>93</v>
      </c>
      <c r="V385" s="1" t="s">
        <v>44</v>
      </c>
      <c r="W385" s="1" t="s">
        <v>99</v>
      </c>
      <c r="X385" s="7" t="s">
        <v>48</v>
      </c>
    </row>
    <row r="386" spans="1:24" x14ac:dyDescent="0.25">
      <c r="A386" s="1" t="s">
        <v>2231</v>
      </c>
      <c r="B386" s="1" t="s">
        <v>2232</v>
      </c>
      <c r="C386" s="1" t="s">
        <v>102</v>
      </c>
      <c r="D386" s="1" t="s">
        <v>103</v>
      </c>
      <c r="E386" s="3">
        <v>41022</v>
      </c>
      <c r="F386" s="4">
        <f t="shared" si="44"/>
        <v>2012</v>
      </c>
      <c r="G386" s="4">
        <f t="shared" ref="G386:G449" si="46">MONTH(E386)</f>
        <v>4</v>
      </c>
      <c r="H386" s="5" t="s">
        <v>25</v>
      </c>
      <c r="I386" s="3">
        <v>41024</v>
      </c>
      <c r="J386" s="4">
        <f t="shared" si="45"/>
        <v>2012</v>
      </c>
      <c r="K386" s="5" t="s">
        <v>25</v>
      </c>
      <c r="L386" s="1" t="s">
        <v>1949</v>
      </c>
      <c r="M386" s="4">
        <f t="shared" ref="M386:M449" si="47">I386-E386</f>
        <v>2</v>
      </c>
      <c r="N386" s="1" t="s">
        <v>1</v>
      </c>
      <c r="O386" s="1" t="s">
        <v>3</v>
      </c>
      <c r="P386" s="1" t="s">
        <v>1511</v>
      </c>
      <c r="Q386" s="6">
        <v>17276</v>
      </c>
      <c r="R386" s="1" t="s">
        <v>2233</v>
      </c>
      <c r="S386" s="1" t="s">
        <v>655</v>
      </c>
      <c r="T386" s="1" t="s">
        <v>59</v>
      </c>
      <c r="U386" s="1" t="s">
        <v>43</v>
      </c>
      <c r="V386" s="1" t="s">
        <v>43</v>
      </c>
      <c r="W386" s="1" t="s">
        <v>99</v>
      </c>
      <c r="X386" s="7" t="s">
        <v>48</v>
      </c>
    </row>
    <row r="387" spans="1:24" x14ac:dyDescent="0.25">
      <c r="A387" s="1" t="s">
        <v>2195</v>
      </c>
      <c r="B387" s="1" t="s">
        <v>2234</v>
      </c>
      <c r="C387" s="1" t="s">
        <v>102</v>
      </c>
      <c r="D387" s="1" t="s">
        <v>103</v>
      </c>
      <c r="E387" s="3">
        <v>40969</v>
      </c>
      <c r="F387" s="4">
        <f t="shared" si="44"/>
        <v>2012</v>
      </c>
      <c r="G387" s="4">
        <f t="shared" si="46"/>
        <v>3</v>
      </c>
      <c r="H387" s="5" t="s">
        <v>25</v>
      </c>
      <c r="I387" s="3">
        <v>41024</v>
      </c>
      <c r="J387" s="4">
        <f t="shared" si="45"/>
        <v>2012</v>
      </c>
      <c r="K387" s="5" t="s">
        <v>25</v>
      </c>
      <c r="L387" s="1" t="s">
        <v>1949</v>
      </c>
      <c r="M387" s="4">
        <f t="shared" si="47"/>
        <v>55</v>
      </c>
      <c r="N387" s="1" t="s">
        <v>246</v>
      </c>
      <c r="O387" s="1" t="s">
        <v>246</v>
      </c>
      <c r="P387" s="1" t="s">
        <v>1511</v>
      </c>
      <c r="Q387" s="6">
        <v>17218</v>
      </c>
      <c r="R387" s="1" t="s">
        <v>2191</v>
      </c>
      <c r="S387" s="1" t="s">
        <v>168</v>
      </c>
      <c r="T387" s="1" t="s">
        <v>64</v>
      </c>
      <c r="U387" s="1" t="s">
        <v>43</v>
      </c>
      <c r="V387" s="1" t="s">
        <v>43</v>
      </c>
      <c r="W387" s="1" t="s">
        <v>99</v>
      </c>
      <c r="X387" s="7" t="s">
        <v>48</v>
      </c>
    </row>
    <row r="388" spans="1:24" x14ac:dyDescent="0.25">
      <c r="A388" s="1" t="s">
        <v>1682</v>
      </c>
      <c r="B388" s="1" t="s">
        <v>1683</v>
      </c>
      <c r="C388" s="1" t="s">
        <v>87</v>
      </c>
      <c r="D388" s="1" t="s">
        <v>39</v>
      </c>
      <c r="E388" s="3">
        <v>38798</v>
      </c>
      <c r="F388" s="4">
        <f t="shared" si="44"/>
        <v>2006</v>
      </c>
      <c r="G388" s="4">
        <f t="shared" si="46"/>
        <v>3</v>
      </c>
      <c r="H388" s="5" t="s">
        <v>19</v>
      </c>
      <c r="I388" s="3">
        <v>38828</v>
      </c>
      <c r="J388" s="4">
        <f t="shared" si="45"/>
        <v>2006</v>
      </c>
      <c r="K388" s="5" t="s">
        <v>19</v>
      </c>
      <c r="L388" s="1" t="s">
        <v>1457</v>
      </c>
      <c r="M388" s="4">
        <f t="shared" si="47"/>
        <v>30</v>
      </c>
      <c r="N388" s="1" t="s">
        <v>1</v>
      </c>
      <c r="O388" s="1" t="s">
        <v>2</v>
      </c>
      <c r="P388" s="1" t="s">
        <v>988</v>
      </c>
      <c r="Q388" s="6">
        <v>13874</v>
      </c>
      <c r="R388" s="1" t="s">
        <v>1330</v>
      </c>
      <c r="S388" s="1" t="s">
        <v>52</v>
      </c>
      <c r="T388" s="1" t="s">
        <v>66</v>
      </c>
      <c r="U388" s="1" t="s">
        <v>1207</v>
      </c>
      <c r="V388" s="1" t="s">
        <v>46</v>
      </c>
      <c r="W388" s="1" t="s">
        <v>87</v>
      </c>
      <c r="X388" s="7" t="s">
        <v>48</v>
      </c>
    </row>
    <row r="389" spans="1:24" x14ac:dyDescent="0.25">
      <c r="A389" s="1" t="s">
        <v>851</v>
      </c>
      <c r="B389" s="1" t="s">
        <v>852</v>
      </c>
      <c r="C389" s="1" t="s">
        <v>102</v>
      </c>
      <c r="D389" s="1" t="s">
        <v>103</v>
      </c>
      <c r="E389" s="3">
        <v>35998</v>
      </c>
      <c r="F389" s="4">
        <f t="shared" si="44"/>
        <v>1998</v>
      </c>
      <c r="G389" s="4">
        <f t="shared" si="46"/>
        <v>7</v>
      </c>
      <c r="H389" s="5" t="s">
        <v>12</v>
      </c>
      <c r="I389" s="3">
        <v>36000</v>
      </c>
      <c r="J389" s="4">
        <f t="shared" si="45"/>
        <v>1998</v>
      </c>
      <c r="K389" s="5" t="s">
        <v>12</v>
      </c>
      <c r="L389" s="1" t="s">
        <v>819</v>
      </c>
      <c r="M389" s="4">
        <f t="shared" si="47"/>
        <v>2</v>
      </c>
      <c r="N389" s="1" t="s">
        <v>1</v>
      </c>
      <c r="O389" s="1" t="s">
        <v>3</v>
      </c>
      <c r="P389" s="1" t="s">
        <v>106</v>
      </c>
      <c r="Q389" s="6" t="s">
        <v>48</v>
      </c>
      <c r="R389" s="1" t="s">
        <v>853</v>
      </c>
      <c r="S389" s="1" t="s">
        <v>52</v>
      </c>
      <c r="T389" s="1" t="s">
        <v>52</v>
      </c>
      <c r="U389" s="1" t="s">
        <v>43</v>
      </c>
      <c r="V389" s="1" t="s">
        <v>43</v>
      </c>
      <c r="W389" s="1" t="s">
        <v>99</v>
      </c>
      <c r="X389" s="7" t="s">
        <v>48</v>
      </c>
    </row>
    <row r="390" spans="1:24" x14ac:dyDescent="0.25">
      <c r="A390" s="1" t="s">
        <v>618</v>
      </c>
      <c r="B390" s="1" t="s">
        <v>619</v>
      </c>
      <c r="C390" s="1" t="s">
        <v>87</v>
      </c>
      <c r="D390" s="1" t="s">
        <v>40</v>
      </c>
      <c r="E390" s="3">
        <v>34962</v>
      </c>
      <c r="F390" s="4">
        <f t="shared" si="44"/>
        <v>1995</v>
      </c>
      <c r="G390" s="4">
        <f t="shared" si="46"/>
        <v>9</v>
      </c>
      <c r="H390" s="5" t="s">
        <v>9</v>
      </c>
      <c r="I390" s="3">
        <v>34975</v>
      </c>
      <c r="J390" s="4">
        <f t="shared" si="45"/>
        <v>1995</v>
      </c>
      <c r="K390" s="5" t="s">
        <v>9</v>
      </c>
      <c r="L390" s="1" t="s">
        <v>434</v>
      </c>
      <c r="M390" s="4">
        <f t="shared" si="47"/>
        <v>13</v>
      </c>
      <c r="N390" s="1" t="s">
        <v>1</v>
      </c>
      <c r="O390" s="1" t="s">
        <v>2</v>
      </c>
      <c r="P390" s="1" t="s">
        <v>362</v>
      </c>
      <c r="Q390" s="6">
        <v>12328</v>
      </c>
      <c r="R390" s="1" t="s">
        <v>620</v>
      </c>
      <c r="S390" s="1" t="s">
        <v>92</v>
      </c>
      <c r="T390" s="1" t="s">
        <v>63</v>
      </c>
      <c r="U390" s="1" t="s">
        <v>43</v>
      </c>
      <c r="V390" s="1" t="s">
        <v>43</v>
      </c>
      <c r="W390" s="1" t="s">
        <v>87</v>
      </c>
      <c r="X390" s="7" t="s">
        <v>48</v>
      </c>
    </row>
    <row r="391" spans="1:24" x14ac:dyDescent="0.25">
      <c r="A391" s="1" t="s">
        <v>1542</v>
      </c>
      <c r="B391" s="1" t="s">
        <v>1543</v>
      </c>
      <c r="C391" s="1" t="s">
        <v>87</v>
      </c>
      <c r="D391" s="1" t="s">
        <v>39</v>
      </c>
      <c r="E391" s="3">
        <v>37719</v>
      </c>
      <c r="F391" s="4">
        <f t="shared" si="44"/>
        <v>2003</v>
      </c>
      <c r="G391" s="4">
        <f t="shared" si="46"/>
        <v>4</v>
      </c>
      <c r="H391" s="5" t="s">
        <v>16</v>
      </c>
      <c r="I391" s="3">
        <v>37797</v>
      </c>
      <c r="J391" s="4">
        <f t="shared" si="45"/>
        <v>2003</v>
      </c>
      <c r="K391" s="5" t="s">
        <v>17</v>
      </c>
      <c r="L391" s="1" t="s">
        <v>1457</v>
      </c>
      <c r="M391" s="4">
        <f t="shared" si="47"/>
        <v>78</v>
      </c>
      <c r="N391" s="1" t="s">
        <v>1</v>
      </c>
      <c r="O391" s="1" t="s">
        <v>2</v>
      </c>
      <c r="P391" s="1" t="s">
        <v>1544</v>
      </c>
      <c r="Q391" s="6">
        <v>14586</v>
      </c>
      <c r="R391" s="1" t="s">
        <v>1545</v>
      </c>
      <c r="S391" s="1" t="s">
        <v>1546</v>
      </c>
      <c r="T391" s="1" t="s">
        <v>55</v>
      </c>
      <c r="U391" s="1" t="s">
        <v>43</v>
      </c>
      <c r="V391" s="1" t="s">
        <v>43</v>
      </c>
      <c r="W391" s="1" t="s">
        <v>87</v>
      </c>
      <c r="X391" s="7" t="s">
        <v>48</v>
      </c>
    </row>
    <row r="392" spans="1:24" x14ac:dyDescent="0.25">
      <c r="A392" s="1" t="s">
        <v>1466</v>
      </c>
      <c r="B392" s="1" t="s">
        <v>1467</v>
      </c>
      <c r="C392" s="1" t="s">
        <v>87</v>
      </c>
      <c r="D392" s="1" t="s">
        <v>39</v>
      </c>
      <c r="E392" s="3">
        <v>37378</v>
      </c>
      <c r="F392" s="4">
        <f t="shared" si="44"/>
        <v>2002</v>
      </c>
      <c r="G392" s="4">
        <f t="shared" si="46"/>
        <v>5</v>
      </c>
      <c r="H392" s="5" t="s">
        <v>16</v>
      </c>
      <c r="I392" s="3">
        <v>37407</v>
      </c>
      <c r="J392" s="4">
        <f t="shared" si="45"/>
        <v>2002</v>
      </c>
      <c r="K392" s="5" t="s">
        <v>16</v>
      </c>
      <c r="L392" s="1" t="s">
        <v>1457</v>
      </c>
      <c r="M392" s="4">
        <f t="shared" si="47"/>
        <v>29</v>
      </c>
      <c r="N392" s="1" t="s">
        <v>1</v>
      </c>
      <c r="O392" s="1" t="s">
        <v>3</v>
      </c>
      <c r="P392" s="1" t="s">
        <v>481</v>
      </c>
      <c r="Q392" s="6">
        <v>14606</v>
      </c>
      <c r="R392" s="1" t="s">
        <v>1468</v>
      </c>
      <c r="S392" s="1" t="s">
        <v>98</v>
      </c>
      <c r="T392" s="1" t="s">
        <v>58</v>
      </c>
      <c r="U392" s="1" t="s">
        <v>43</v>
      </c>
      <c r="V392" s="1" t="s">
        <v>43</v>
      </c>
      <c r="W392" s="1" t="s">
        <v>87</v>
      </c>
      <c r="X392" s="7" t="s">
        <v>48</v>
      </c>
    </row>
    <row r="393" spans="1:24" x14ac:dyDescent="0.25">
      <c r="A393" s="1" t="s">
        <v>999</v>
      </c>
      <c r="B393" s="1" t="s">
        <v>1000</v>
      </c>
      <c r="C393" s="1" t="s">
        <v>87</v>
      </c>
      <c r="D393" s="1" t="s">
        <v>41</v>
      </c>
      <c r="E393" s="3">
        <v>36341</v>
      </c>
      <c r="F393" s="4">
        <f t="shared" si="44"/>
        <v>1999</v>
      </c>
      <c r="G393" s="4">
        <f t="shared" si="46"/>
        <v>6</v>
      </c>
      <c r="H393" s="5" t="s">
        <v>13</v>
      </c>
      <c r="I393" s="3">
        <v>36354</v>
      </c>
      <c r="J393" s="4">
        <f t="shared" si="45"/>
        <v>1999</v>
      </c>
      <c r="K393" s="5" t="s">
        <v>13</v>
      </c>
      <c r="L393" s="1" t="s">
        <v>819</v>
      </c>
      <c r="M393" s="4">
        <f t="shared" si="47"/>
        <v>13</v>
      </c>
      <c r="N393" s="1" t="s">
        <v>1</v>
      </c>
      <c r="O393" s="1" t="s">
        <v>3</v>
      </c>
      <c r="P393" s="1" t="s">
        <v>189</v>
      </c>
      <c r="Q393" s="6">
        <v>12645</v>
      </c>
      <c r="R393" s="1" t="s">
        <v>1001</v>
      </c>
      <c r="S393" s="1" t="s">
        <v>98</v>
      </c>
      <c r="T393" s="1" t="s">
        <v>51</v>
      </c>
      <c r="U393" s="1" t="s">
        <v>43</v>
      </c>
      <c r="V393" s="1" t="s">
        <v>43</v>
      </c>
      <c r="W393" s="1" t="s">
        <v>99</v>
      </c>
      <c r="X393" s="7" t="s">
        <v>48</v>
      </c>
    </row>
    <row r="394" spans="1:24" x14ac:dyDescent="0.25">
      <c r="A394" s="5" t="s">
        <v>3175</v>
      </c>
      <c r="B394" s="5" t="s">
        <v>3176</v>
      </c>
      <c r="C394" s="5" t="s">
        <v>87</v>
      </c>
      <c r="D394" s="1" t="s">
        <v>41</v>
      </c>
      <c r="E394" s="11">
        <v>44960</v>
      </c>
      <c r="F394" s="5">
        <v>2023</v>
      </c>
      <c r="G394" s="4">
        <f t="shared" si="46"/>
        <v>2</v>
      </c>
      <c r="H394" s="5" t="s">
        <v>36</v>
      </c>
      <c r="I394" s="11">
        <v>44993</v>
      </c>
      <c r="J394" s="5">
        <v>2023</v>
      </c>
      <c r="K394" s="5" t="s">
        <v>36</v>
      </c>
      <c r="L394" s="5" t="s">
        <v>3096</v>
      </c>
      <c r="M394" s="4">
        <f t="shared" si="47"/>
        <v>33</v>
      </c>
      <c r="N394" s="5" t="s">
        <v>1</v>
      </c>
      <c r="O394" s="5" t="s">
        <v>3</v>
      </c>
      <c r="P394" s="5" t="s">
        <v>1409</v>
      </c>
      <c r="Q394" s="6">
        <v>22617</v>
      </c>
      <c r="R394" s="5" t="s">
        <v>3177</v>
      </c>
      <c r="S394" s="5" t="s">
        <v>3178</v>
      </c>
      <c r="T394" s="5" t="s">
        <v>3179</v>
      </c>
      <c r="U394" s="1" t="s">
        <v>43</v>
      </c>
      <c r="V394" s="1" t="s">
        <v>43</v>
      </c>
      <c r="W394" s="1" t="s">
        <v>99</v>
      </c>
      <c r="X394" s="5" t="s">
        <v>3180</v>
      </c>
    </row>
    <row r="395" spans="1:24" x14ac:dyDescent="0.25">
      <c r="A395" s="1" t="s">
        <v>621</v>
      </c>
      <c r="B395" s="1" t="s">
        <v>622</v>
      </c>
      <c r="C395" s="1" t="s">
        <v>102</v>
      </c>
      <c r="D395" s="1" t="s">
        <v>103</v>
      </c>
      <c r="E395" s="3">
        <v>34960</v>
      </c>
      <c r="F395" s="4">
        <f t="shared" ref="F395:F404" si="48">+YEAR(E395)</f>
        <v>1995</v>
      </c>
      <c r="G395" s="4">
        <f t="shared" si="46"/>
        <v>9</v>
      </c>
      <c r="H395" s="5" t="s">
        <v>9</v>
      </c>
      <c r="I395" s="3">
        <v>34978</v>
      </c>
      <c r="J395" s="4">
        <f t="shared" ref="J395:J404" si="49">+YEAR(I395)</f>
        <v>1995</v>
      </c>
      <c r="K395" s="5" t="s">
        <v>9</v>
      </c>
      <c r="L395" s="1" t="s">
        <v>434</v>
      </c>
      <c r="M395" s="4">
        <f t="shared" si="47"/>
        <v>18</v>
      </c>
      <c r="N395" s="1" t="s">
        <v>1</v>
      </c>
      <c r="O395" s="1" t="s">
        <v>2</v>
      </c>
      <c r="P395" s="1" t="s">
        <v>106</v>
      </c>
      <c r="Q395" s="6">
        <v>11968</v>
      </c>
      <c r="R395" s="1" t="s">
        <v>623</v>
      </c>
      <c r="S395" s="1" t="s">
        <v>98</v>
      </c>
      <c r="T395" s="1" t="s">
        <v>64</v>
      </c>
      <c r="U395" s="1" t="s">
        <v>43</v>
      </c>
      <c r="V395" s="1" t="s">
        <v>43</v>
      </c>
      <c r="W395" s="1" t="s">
        <v>99</v>
      </c>
      <c r="X395" s="7" t="s">
        <v>48</v>
      </c>
    </row>
    <row r="396" spans="1:24" x14ac:dyDescent="0.25">
      <c r="A396" s="1" t="s">
        <v>1152</v>
      </c>
      <c r="B396" s="1" t="s">
        <v>1153</v>
      </c>
      <c r="C396" s="1" t="s">
        <v>87</v>
      </c>
      <c r="D396" s="1" t="s">
        <v>40</v>
      </c>
      <c r="E396" s="3">
        <v>36685</v>
      </c>
      <c r="F396" s="4">
        <f t="shared" si="48"/>
        <v>2000</v>
      </c>
      <c r="G396" s="4">
        <f t="shared" si="46"/>
        <v>6</v>
      </c>
      <c r="H396" s="5" t="s">
        <v>14</v>
      </c>
      <c r="I396" s="3">
        <v>36711</v>
      </c>
      <c r="J396" s="4">
        <f t="shared" si="49"/>
        <v>2000</v>
      </c>
      <c r="K396" s="5" t="s">
        <v>14</v>
      </c>
      <c r="L396" s="1" t="s">
        <v>819</v>
      </c>
      <c r="M396" s="4">
        <f t="shared" si="47"/>
        <v>26</v>
      </c>
      <c r="N396" s="1" t="s">
        <v>1</v>
      </c>
      <c r="O396" s="1" t="s">
        <v>2</v>
      </c>
      <c r="P396" s="1" t="s">
        <v>120</v>
      </c>
      <c r="Q396" s="6">
        <v>13507</v>
      </c>
      <c r="R396" s="1" t="s">
        <v>1048</v>
      </c>
      <c r="S396" s="1" t="s">
        <v>1049</v>
      </c>
      <c r="T396" s="1" t="s">
        <v>56</v>
      </c>
      <c r="U396" s="1" t="s">
        <v>43</v>
      </c>
      <c r="V396" s="1" t="s">
        <v>43</v>
      </c>
      <c r="W396" s="1" t="s">
        <v>99</v>
      </c>
      <c r="X396" s="7" t="s">
        <v>48</v>
      </c>
    </row>
    <row r="397" spans="1:24" x14ac:dyDescent="0.25">
      <c r="A397" s="1" t="s">
        <v>624</v>
      </c>
      <c r="B397" s="1" t="s">
        <v>625</v>
      </c>
      <c r="C397" s="1" t="s">
        <v>87</v>
      </c>
      <c r="D397" s="1" t="s">
        <v>39</v>
      </c>
      <c r="E397" s="3">
        <v>34949</v>
      </c>
      <c r="F397" s="4">
        <f t="shared" si="48"/>
        <v>1995</v>
      </c>
      <c r="G397" s="4">
        <f t="shared" si="46"/>
        <v>9</v>
      </c>
      <c r="H397" s="5" t="s">
        <v>9</v>
      </c>
      <c r="I397" s="3">
        <v>34983</v>
      </c>
      <c r="J397" s="4">
        <f t="shared" si="49"/>
        <v>1995</v>
      </c>
      <c r="K397" s="5" t="s">
        <v>9</v>
      </c>
      <c r="L397" s="1" t="s">
        <v>434</v>
      </c>
      <c r="M397" s="4">
        <f t="shared" si="47"/>
        <v>34</v>
      </c>
      <c r="N397" s="1" t="s">
        <v>1</v>
      </c>
      <c r="O397" s="1" t="s">
        <v>2</v>
      </c>
      <c r="P397" s="1" t="s">
        <v>306</v>
      </c>
      <c r="Q397" s="6">
        <v>11639</v>
      </c>
      <c r="R397" s="1" t="s">
        <v>626</v>
      </c>
      <c r="S397" s="1" t="s">
        <v>478</v>
      </c>
      <c r="T397" s="1" t="s">
        <v>53</v>
      </c>
      <c r="U397" s="1" t="s">
        <v>248</v>
      </c>
      <c r="V397" s="1" t="s">
        <v>45</v>
      </c>
      <c r="W397" s="1" t="s">
        <v>87</v>
      </c>
      <c r="X397" s="7" t="s">
        <v>48</v>
      </c>
    </row>
    <row r="398" spans="1:24" x14ac:dyDescent="0.25">
      <c r="A398" s="1" t="s">
        <v>1002</v>
      </c>
      <c r="B398" s="1" t="s">
        <v>1003</v>
      </c>
      <c r="C398" s="1" t="s">
        <v>87</v>
      </c>
      <c r="D398" s="1" t="s">
        <v>41</v>
      </c>
      <c r="E398" s="3">
        <v>36353</v>
      </c>
      <c r="F398" s="4">
        <f t="shared" si="48"/>
        <v>1999</v>
      </c>
      <c r="G398" s="4">
        <f t="shared" si="46"/>
        <v>7</v>
      </c>
      <c r="H398" s="5" t="s">
        <v>13</v>
      </c>
      <c r="I398" s="3">
        <v>36361</v>
      </c>
      <c r="J398" s="4">
        <f t="shared" si="49"/>
        <v>1999</v>
      </c>
      <c r="K398" s="5" t="s">
        <v>13</v>
      </c>
      <c r="L398" s="1" t="s">
        <v>819</v>
      </c>
      <c r="M398" s="4">
        <f t="shared" si="47"/>
        <v>8</v>
      </c>
      <c r="N398" s="1" t="s">
        <v>1</v>
      </c>
      <c r="O398" s="1" t="s">
        <v>3</v>
      </c>
      <c r="P398" s="1" t="s">
        <v>362</v>
      </c>
      <c r="Q398" s="6">
        <v>11387</v>
      </c>
      <c r="R398" s="1" t="s">
        <v>1004</v>
      </c>
      <c r="S398" s="1" t="s">
        <v>98</v>
      </c>
      <c r="T398" s="1" t="s">
        <v>51</v>
      </c>
      <c r="U398" s="1" t="s">
        <v>43</v>
      </c>
      <c r="V398" s="1" t="s">
        <v>43</v>
      </c>
      <c r="W398" s="1" t="s">
        <v>99</v>
      </c>
      <c r="X398" s="7" t="s">
        <v>48</v>
      </c>
    </row>
    <row r="399" spans="1:24" x14ac:dyDescent="0.25">
      <c r="A399" s="1" t="s">
        <v>2235</v>
      </c>
      <c r="B399" s="1" t="s">
        <v>2236</v>
      </c>
      <c r="C399" s="1" t="s">
        <v>102</v>
      </c>
      <c r="D399" s="1" t="s">
        <v>103</v>
      </c>
      <c r="E399" s="3">
        <v>40995</v>
      </c>
      <c r="F399" s="4">
        <f t="shared" si="48"/>
        <v>2012</v>
      </c>
      <c r="G399" s="4">
        <f t="shared" si="46"/>
        <v>3</v>
      </c>
      <c r="H399" s="5" t="s">
        <v>25</v>
      </c>
      <c r="I399" s="3">
        <v>41031</v>
      </c>
      <c r="J399" s="4">
        <f t="shared" si="49"/>
        <v>2012</v>
      </c>
      <c r="K399" s="5" t="s">
        <v>26</v>
      </c>
      <c r="L399" s="1" t="s">
        <v>1949</v>
      </c>
      <c r="M399" s="4">
        <f t="shared" si="47"/>
        <v>36</v>
      </c>
      <c r="N399" s="1" t="s">
        <v>1</v>
      </c>
      <c r="O399" s="1" t="s">
        <v>3</v>
      </c>
      <c r="P399" s="1" t="s">
        <v>1409</v>
      </c>
      <c r="Q399" s="6">
        <v>18288</v>
      </c>
      <c r="R399" s="1" t="s">
        <v>2237</v>
      </c>
      <c r="S399" s="1" t="s">
        <v>92</v>
      </c>
      <c r="T399" s="1" t="s">
        <v>54</v>
      </c>
      <c r="U399" s="1" t="s">
        <v>43</v>
      </c>
      <c r="V399" s="1" t="s">
        <v>43</v>
      </c>
      <c r="W399" s="1" t="s">
        <v>99</v>
      </c>
      <c r="X399" s="7" t="s">
        <v>48</v>
      </c>
    </row>
    <row r="400" spans="1:24" x14ac:dyDescent="0.25">
      <c r="A400" s="1" t="s">
        <v>1593</v>
      </c>
      <c r="B400" s="1" t="s">
        <v>1594</v>
      </c>
      <c r="C400" s="1" t="s">
        <v>87</v>
      </c>
      <c r="D400" s="1" t="s">
        <v>41</v>
      </c>
      <c r="E400" s="3">
        <v>38098</v>
      </c>
      <c r="F400" s="4">
        <f t="shared" si="48"/>
        <v>2004</v>
      </c>
      <c r="G400" s="4">
        <f t="shared" si="46"/>
        <v>4</v>
      </c>
      <c r="H400" s="5" t="s">
        <v>17</v>
      </c>
      <c r="I400" s="3">
        <v>38133</v>
      </c>
      <c r="J400" s="4">
        <f t="shared" si="49"/>
        <v>2004</v>
      </c>
      <c r="K400" s="5" t="s">
        <v>18</v>
      </c>
      <c r="L400" s="1" t="s">
        <v>1457</v>
      </c>
      <c r="M400" s="4">
        <f t="shared" si="47"/>
        <v>35</v>
      </c>
      <c r="N400" s="1" t="s">
        <v>1</v>
      </c>
      <c r="O400" s="1" t="s">
        <v>2</v>
      </c>
      <c r="P400" s="1" t="s">
        <v>362</v>
      </c>
      <c r="Q400" s="6">
        <v>14334</v>
      </c>
      <c r="R400" s="1" t="s">
        <v>1595</v>
      </c>
      <c r="S400" s="1" t="s">
        <v>114</v>
      </c>
      <c r="T400" s="1" t="s">
        <v>60</v>
      </c>
      <c r="U400" s="1" t="s">
        <v>269</v>
      </c>
      <c r="V400" s="1" t="s">
        <v>45</v>
      </c>
      <c r="W400" s="1" t="s">
        <v>99</v>
      </c>
      <c r="X400" s="7" t="s">
        <v>48</v>
      </c>
    </row>
    <row r="401" spans="1:24" x14ac:dyDescent="0.25">
      <c r="A401" s="1" t="s">
        <v>1005</v>
      </c>
      <c r="B401" s="1" t="s">
        <v>1006</v>
      </c>
      <c r="C401" s="1" t="s">
        <v>87</v>
      </c>
      <c r="D401" s="1" t="s">
        <v>41</v>
      </c>
      <c r="E401" s="3">
        <v>36353</v>
      </c>
      <c r="F401" s="4">
        <f t="shared" si="48"/>
        <v>1999</v>
      </c>
      <c r="G401" s="4">
        <f t="shared" si="46"/>
        <v>7</v>
      </c>
      <c r="H401" s="5" t="s">
        <v>13</v>
      </c>
      <c r="I401" s="3">
        <v>36362</v>
      </c>
      <c r="J401" s="4">
        <f t="shared" si="49"/>
        <v>1999</v>
      </c>
      <c r="K401" s="5" t="s">
        <v>13</v>
      </c>
      <c r="L401" s="1" t="s">
        <v>819</v>
      </c>
      <c r="M401" s="4">
        <f t="shared" si="47"/>
        <v>9</v>
      </c>
      <c r="N401" s="1" t="s">
        <v>1</v>
      </c>
      <c r="O401" s="1" t="s">
        <v>3</v>
      </c>
      <c r="P401" s="1" t="s">
        <v>189</v>
      </c>
      <c r="Q401" s="6">
        <v>13197</v>
      </c>
      <c r="R401" s="1" t="s">
        <v>1007</v>
      </c>
      <c r="S401" s="1" t="s">
        <v>52</v>
      </c>
      <c r="T401" s="1" t="s">
        <v>52</v>
      </c>
      <c r="U401" s="1" t="s">
        <v>43</v>
      </c>
      <c r="V401" s="1" t="s">
        <v>43</v>
      </c>
      <c r="W401" s="1" t="s">
        <v>99</v>
      </c>
      <c r="X401" s="7" t="s">
        <v>48</v>
      </c>
    </row>
    <row r="402" spans="1:24" x14ac:dyDescent="0.25">
      <c r="A402" s="1" t="s">
        <v>1008</v>
      </c>
      <c r="B402" s="1" t="s">
        <v>1009</v>
      </c>
      <c r="C402" s="1" t="s">
        <v>87</v>
      </c>
      <c r="D402" s="1" t="s">
        <v>41</v>
      </c>
      <c r="E402" s="3">
        <v>36353</v>
      </c>
      <c r="F402" s="4">
        <f t="shared" si="48"/>
        <v>1999</v>
      </c>
      <c r="G402" s="4">
        <f t="shared" si="46"/>
        <v>7</v>
      </c>
      <c r="H402" s="5" t="s">
        <v>13</v>
      </c>
      <c r="I402" s="3">
        <v>36362</v>
      </c>
      <c r="J402" s="4">
        <f t="shared" si="49"/>
        <v>1999</v>
      </c>
      <c r="K402" s="5" t="s">
        <v>13</v>
      </c>
      <c r="L402" s="1" t="s">
        <v>819</v>
      </c>
      <c r="M402" s="4">
        <f t="shared" si="47"/>
        <v>9</v>
      </c>
      <c r="N402" s="1" t="s">
        <v>1</v>
      </c>
      <c r="O402" s="1" t="s">
        <v>3</v>
      </c>
      <c r="P402" s="1" t="s">
        <v>306</v>
      </c>
      <c r="Q402" s="6" t="s">
        <v>1010</v>
      </c>
      <c r="R402" s="1" t="s">
        <v>1011</v>
      </c>
      <c r="S402" s="1" t="s">
        <v>144</v>
      </c>
      <c r="T402" s="1" t="s">
        <v>50</v>
      </c>
      <c r="U402" s="1" t="s">
        <v>43</v>
      </c>
      <c r="V402" s="1" t="s">
        <v>43</v>
      </c>
      <c r="W402" s="1" t="s">
        <v>99</v>
      </c>
      <c r="X402" s="7" t="s">
        <v>48</v>
      </c>
    </row>
    <row r="403" spans="1:24" x14ac:dyDescent="0.25">
      <c r="A403" s="1" t="s">
        <v>627</v>
      </c>
      <c r="B403" s="1" t="s">
        <v>628</v>
      </c>
      <c r="C403" s="1" t="s">
        <v>87</v>
      </c>
      <c r="D403" s="1" t="s">
        <v>41</v>
      </c>
      <c r="E403" s="3">
        <v>34963</v>
      </c>
      <c r="F403" s="4">
        <f t="shared" si="48"/>
        <v>1995</v>
      </c>
      <c r="G403" s="4">
        <f t="shared" si="46"/>
        <v>9</v>
      </c>
      <c r="H403" s="5" t="s">
        <v>9</v>
      </c>
      <c r="I403" s="3">
        <v>34990</v>
      </c>
      <c r="J403" s="4">
        <f t="shared" si="49"/>
        <v>1995</v>
      </c>
      <c r="K403" s="5" t="s">
        <v>9</v>
      </c>
      <c r="L403" s="1" t="s">
        <v>434</v>
      </c>
      <c r="M403" s="4">
        <f t="shared" si="47"/>
        <v>27</v>
      </c>
      <c r="N403" s="1" t="s">
        <v>1</v>
      </c>
      <c r="O403" s="1" t="s">
        <v>3</v>
      </c>
      <c r="P403" s="1" t="s">
        <v>306</v>
      </c>
      <c r="Q403" s="6">
        <v>12023</v>
      </c>
      <c r="R403" s="1" t="s">
        <v>629</v>
      </c>
      <c r="S403" s="1" t="s">
        <v>168</v>
      </c>
      <c r="T403" s="1" t="s">
        <v>64</v>
      </c>
      <c r="U403" s="1" t="s">
        <v>43</v>
      </c>
      <c r="V403" s="1" t="s">
        <v>43</v>
      </c>
      <c r="W403" s="1" t="s">
        <v>99</v>
      </c>
      <c r="X403" s="7" t="s">
        <v>48</v>
      </c>
    </row>
    <row r="404" spans="1:24" x14ac:dyDescent="0.25">
      <c r="A404" s="1" t="s">
        <v>2727</v>
      </c>
      <c r="B404" s="1" t="s">
        <v>2728</v>
      </c>
      <c r="C404" s="1" t="s">
        <v>87</v>
      </c>
      <c r="D404" s="1" t="s">
        <v>41</v>
      </c>
      <c r="E404" s="3">
        <v>43160</v>
      </c>
      <c r="F404" s="4">
        <f t="shared" si="48"/>
        <v>2018</v>
      </c>
      <c r="G404" s="4">
        <f t="shared" si="46"/>
        <v>3</v>
      </c>
      <c r="H404" s="5" t="s">
        <v>31</v>
      </c>
      <c r="I404" s="3">
        <v>43202</v>
      </c>
      <c r="J404" s="4">
        <f t="shared" si="49"/>
        <v>2018</v>
      </c>
      <c r="K404" s="5" t="s">
        <v>31</v>
      </c>
      <c r="L404" s="1" t="s">
        <v>2432</v>
      </c>
      <c r="M404" s="4">
        <f t="shared" si="47"/>
        <v>42</v>
      </c>
      <c r="N404" s="1" t="s">
        <v>1</v>
      </c>
      <c r="O404" s="1" t="s">
        <v>2</v>
      </c>
      <c r="P404" s="1" t="s">
        <v>322</v>
      </c>
      <c r="Q404" s="6">
        <v>19922</v>
      </c>
      <c r="R404" s="1" t="s">
        <v>2729</v>
      </c>
      <c r="S404" s="1" t="s">
        <v>58</v>
      </c>
      <c r="T404" s="1" t="s">
        <v>58</v>
      </c>
      <c r="U404" s="1" t="s">
        <v>726</v>
      </c>
      <c r="V404" s="1" t="s">
        <v>46</v>
      </c>
      <c r="W404" s="1" t="s">
        <v>99</v>
      </c>
      <c r="X404" s="7" t="s">
        <v>48</v>
      </c>
    </row>
    <row r="405" spans="1:24" x14ac:dyDescent="0.25">
      <c r="A405" s="1" t="s">
        <v>2992</v>
      </c>
      <c r="B405" s="5" t="s">
        <v>2993</v>
      </c>
      <c r="C405" s="1" t="s">
        <v>87</v>
      </c>
      <c r="D405" s="1" t="s">
        <v>41</v>
      </c>
      <c r="E405" s="3">
        <v>44252</v>
      </c>
      <c r="F405" s="4">
        <v>2021</v>
      </c>
      <c r="G405" s="4">
        <f t="shared" si="46"/>
        <v>2</v>
      </c>
      <c r="H405" s="5" t="s">
        <v>34</v>
      </c>
      <c r="I405" s="3">
        <v>44271</v>
      </c>
      <c r="J405" s="4">
        <v>2021</v>
      </c>
      <c r="K405" s="5" t="s">
        <v>34</v>
      </c>
      <c r="L405" s="1" t="s">
        <v>2745</v>
      </c>
      <c r="M405" s="4">
        <f t="shared" si="47"/>
        <v>19</v>
      </c>
      <c r="N405" s="1" t="s">
        <v>1</v>
      </c>
      <c r="O405" s="1" t="s">
        <v>3</v>
      </c>
      <c r="P405" s="1" t="s">
        <v>1702</v>
      </c>
      <c r="Q405" s="6">
        <v>21450</v>
      </c>
      <c r="R405" s="5" t="s">
        <v>2994</v>
      </c>
      <c r="S405" s="1" t="s">
        <v>2995</v>
      </c>
      <c r="T405" s="1" t="s">
        <v>51</v>
      </c>
      <c r="U405" s="1" t="s">
        <v>43</v>
      </c>
      <c r="V405" s="1" t="s">
        <v>43</v>
      </c>
      <c r="W405" s="1" t="s">
        <v>99</v>
      </c>
      <c r="X405" s="7" t="s">
        <v>48</v>
      </c>
    </row>
    <row r="406" spans="1:24" x14ac:dyDescent="0.25">
      <c r="A406" s="1" t="s">
        <v>854</v>
      </c>
      <c r="B406" s="1" t="s">
        <v>855</v>
      </c>
      <c r="C406" s="1" t="s">
        <v>87</v>
      </c>
      <c r="D406" s="1" t="s">
        <v>41</v>
      </c>
      <c r="E406" s="3">
        <v>36010</v>
      </c>
      <c r="F406" s="4">
        <f t="shared" ref="F406:F427" si="50">+YEAR(E406)</f>
        <v>1998</v>
      </c>
      <c r="G406" s="4">
        <f t="shared" si="46"/>
        <v>8</v>
      </c>
      <c r="H406" s="5" t="s">
        <v>12</v>
      </c>
      <c r="I406" s="3">
        <v>36018</v>
      </c>
      <c r="J406" s="4">
        <f t="shared" ref="J406:J427" si="51">+YEAR(I406)</f>
        <v>1998</v>
      </c>
      <c r="K406" s="5" t="s">
        <v>12</v>
      </c>
      <c r="L406" s="1" t="s">
        <v>819</v>
      </c>
      <c r="M406" s="4">
        <f t="shared" si="47"/>
        <v>8</v>
      </c>
      <c r="N406" s="1" t="s">
        <v>1</v>
      </c>
      <c r="O406" s="1" t="s">
        <v>3</v>
      </c>
      <c r="P406" s="1" t="s">
        <v>120</v>
      </c>
      <c r="Q406" s="6">
        <v>10332</v>
      </c>
      <c r="R406" s="1" t="s">
        <v>856</v>
      </c>
      <c r="S406" s="1" t="s">
        <v>168</v>
      </c>
      <c r="T406" s="1" t="s">
        <v>64</v>
      </c>
      <c r="U406" s="1" t="s">
        <v>43</v>
      </c>
      <c r="V406" s="1" t="s">
        <v>43</v>
      </c>
      <c r="W406" s="1" t="s">
        <v>99</v>
      </c>
      <c r="X406" s="7" t="s">
        <v>48</v>
      </c>
    </row>
    <row r="407" spans="1:24" x14ac:dyDescent="0.25">
      <c r="A407" s="1" t="s">
        <v>857</v>
      </c>
      <c r="B407" s="1" t="s">
        <v>858</v>
      </c>
      <c r="C407" s="1" t="s">
        <v>87</v>
      </c>
      <c r="D407" s="1" t="s">
        <v>41</v>
      </c>
      <c r="E407" s="3">
        <v>36010</v>
      </c>
      <c r="F407" s="4">
        <f t="shared" si="50"/>
        <v>1998</v>
      </c>
      <c r="G407" s="4">
        <f t="shared" si="46"/>
        <v>8</v>
      </c>
      <c r="H407" s="5" t="s">
        <v>12</v>
      </c>
      <c r="I407" s="3">
        <v>36018</v>
      </c>
      <c r="J407" s="4">
        <f t="shared" si="51"/>
        <v>1998</v>
      </c>
      <c r="K407" s="5" t="s">
        <v>12</v>
      </c>
      <c r="L407" s="1" t="s">
        <v>819</v>
      </c>
      <c r="M407" s="4">
        <f t="shared" si="47"/>
        <v>8</v>
      </c>
      <c r="N407" s="1" t="s">
        <v>1</v>
      </c>
      <c r="O407" s="1" t="s">
        <v>3</v>
      </c>
      <c r="P407" s="1" t="s">
        <v>189</v>
      </c>
      <c r="Q407" s="6">
        <v>12890</v>
      </c>
      <c r="R407" s="1" t="s">
        <v>859</v>
      </c>
      <c r="S407" s="1" t="s">
        <v>655</v>
      </c>
      <c r="T407" s="1" t="s">
        <v>66</v>
      </c>
      <c r="U407" s="1" t="s">
        <v>43</v>
      </c>
      <c r="V407" s="1" t="s">
        <v>43</v>
      </c>
      <c r="W407" s="1" t="s">
        <v>99</v>
      </c>
      <c r="X407" s="7" t="s">
        <v>48</v>
      </c>
    </row>
    <row r="408" spans="1:24" x14ac:dyDescent="0.25">
      <c r="A408" s="1" t="s">
        <v>1469</v>
      </c>
      <c r="B408" s="1" t="s">
        <v>1470</v>
      </c>
      <c r="C408" s="1" t="s">
        <v>87</v>
      </c>
      <c r="D408" s="1" t="s">
        <v>39</v>
      </c>
      <c r="E408" s="3">
        <v>37375</v>
      </c>
      <c r="F408" s="4">
        <f t="shared" si="50"/>
        <v>2002</v>
      </c>
      <c r="G408" s="4">
        <f t="shared" si="46"/>
        <v>4</v>
      </c>
      <c r="H408" s="5" t="s">
        <v>15</v>
      </c>
      <c r="I408" s="3">
        <v>37419</v>
      </c>
      <c r="J408" s="4">
        <f t="shared" si="51"/>
        <v>2002</v>
      </c>
      <c r="K408" s="5" t="s">
        <v>16</v>
      </c>
      <c r="L408" s="1" t="s">
        <v>1457</v>
      </c>
      <c r="M408" s="4">
        <f t="shared" si="47"/>
        <v>44</v>
      </c>
      <c r="N408" s="1" t="s">
        <v>1</v>
      </c>
      <c r="O408" s="1" t="s">
        <v>2</v>
      </c>
      <c r="P408" s="1" t="s">
        <v>707</v>
      </c>
      <c r="Q408" s="6">
        <v>15515</v>
      </c>
      <c r="R408" s="1" t="s">
        <v>1471</v>
      </c>
      <c r="S408" s="1" t="s">
        <v>546</v>
      </c>
      <c r="T408" s="1" t="s">
        <v>55</v>
      </c>
      <c r="U408" s="1" t="s">
        <v>43</v>
      </c>
      <c r="V408" s="1" t="s">
        <v>43</v>
      </c>
      <c r="W408" s="1" t="s">
        <v>87</v>
      </c>
      <c r="X408" s="7" t="s">
        <v>48</v>
      </c>
    </row>
    <row r="409" spans="1:24" x14ac:dyDescent="0.25">
      <c r="A409" s="1" t="s">
        <v>394</v>
      </c>
      <c r="B409" s="1" t="s">
        <v>395</v>
      </c>
      <c r="C409" s="1" t="s">
        <v>87</v>
      </c>
      <c r="D409" s="1" t="s">
        <v>40</v>
      </c>
      <c r="E409" s="3">
        <v>34249</v>
      </c>
      <c r="F409" s="4">
        <f t="shared" si="50"/>
        <v>1993</v>
      </c>
      <c r="G409" s="4">
        <f t="shared" si="46"/>
        <v>10</v>
      </c>
      <c r="H409" s="5" t="s">
        <v>7</v>
      </c>
      <c r="I409" s="3">
        <v>34285</v>
      </c>
      <c r="J409" s="4">
        <f t="shared" si="51"/>
        <v>1993</v>
      </c>
      <c r="K409" s="5" t="s">
        <v>7</v>
      </c>
      <c r="L409" s="1" t="s">
        <v>113</v>
      </c>
      <c r="M409" s="4">
        <f t="shared" si="47"/>
        <v>36</v>
      </c>
      <c r="N409" s="1" t="s">
        <v>1</v>
      </c>
      <c r="O409" s="1" t="s">
        <v>2</v>
      </c>
      <c r="P409" s="1" t="s">
        <v>306</v>
      </c>
      <c r="Q409" s="6">
        <v>11028</v>
      </c>
      <c r="R409" s="1" t="s">
        <v>396</v>
      </c>
      <c r="S409" s="1" t="s">
        <v>144</v>
      </c>
      <c r="T409" s="1" t="s">
        <v>50</v>
      </c>
      <c r="U409" s="1" t="s">
        <v>43</v>
      </c>
      <c r="V409" s="1" t="s">
        <v>43</v>
      </c>
      <c r="W409" s="1" t="s">
        <v>87</v>
      </c>
      <c r="X409" s="7" t="s">
        <v>48</v>
      </c>
    </row>
    <row r="410" spans="1:24" x14ac:dyDescent="0.25">
      <c r="A410" s="1" t="s">
        <v>397</v>
      </c>
      <c r="B410" s="1" t="s">
        <v>398</v>
      </c>
      <c r="C410" s="1" t="s">
        <v>87</v>
      </c>
      <c r="D410" s="1" t="s">
        <v>39</v>
      </c>
      <c r="E410" s="3">
        <v>34256</v>
      </c>
      <c r="F410" s="4">
        <f t="shared" si="50"/>
        <v>1993</v>
      </c>
      <c r="G410" s="4">
        <f t="shared" si="46"/>
        <v>10</v>
      </c>
      <c r="H410" s="5" t="s">
        <v>7</v>
      </c>
      <c r="I410" s="3">
        <v>34285</v>
      </c>
      <c r="J410" s="4">
        <f t="shared" si="51"/>
        <v>1993</v>
      </c>
      <c r="K410" s="5" t="s">
        <v>7</v>
      </c>
      <c r="L410" s="1" t="s">
        <v>113</v>
      </c>
      <c r="M410" s="4">
        <f t="shared" si="47"/>
        <v>29</v>
      </c>
      <c r="N410" s="1" t="s">
        <v>1</v>
      </c>
      <c r="O410" s="1" t="s">
        <v>2</v>
      </c>
      <c r="P410" s="1" t="s">
        <v>362</v>
      </c>
      <c r="Q410" s="6">
        <v>11774</v>
      </c>
      <c r="R410" s="1" t="s">
        <v>399</v>
      </c>
      <c r="S410" s="1" t="s">
        <v>400</v>
      </c>
      <c r="T410" s="1" t="s">
        <v>57</v>
      </c>
      <c r="U410" s="1" t="s">
        <v>43</v>
      </c>
      <c r="V410" s="1" t="s">
        <v>43</v>
      </c>
      <c r="W410" s="1" t="s">
        <v>87</v>
      </c>
      <c r="X410" s="7" t="s">
        <v>48</v>
      </c>
    </row>
    <row r="411" spans="1:24" x14ac:dyDescent="0.25">
      <c r="A411" s="1" t="s">
        <v>860</v>
      </c>
      <c r="B411" s="1" t="s">
        <v>861</v>
      </c>
      <c r="C411" s="1" t="s">
        <v>87</v>
      </c>
      <c r="D411" s="1" t="s">
        <v>41</v>
      </c>
      <c r="E411" s="3">
        <v>36010</v>
      </c>
      <c r="F411" s="4">
        <f t="shared" si="50"/>
        <v>1998</v>
      </c>
      <c r="G411" s="4">
        <f t="shared" si="46"/>
        <v>8</v>
      </c>
      <c r="H411" s="5" t="s">
        <v>12</v>
      </c>
      <c r="I411" s="3">
        <v>36021</v>
      </c>
      <c r="J411" s="4">
        <f t="shared" si="51"/>
        <v>1998</v>
      </c>
      <c r="K411" s="5" t="s">
        <v>12</v>
      </c>
      <c r="L411" s="1" t="s">
        <v>819</v>
      </c>
      <c r="M411" s="4">
        <f t="shared" si="47"/>
        <v>11</v>
      </c>
      <c r="N411" s="1" t="s">
        <v>1</v>
      </c>
      <c r="O411" s="1" t="s">
        <v>3</v>
      </c>
      <c r="P411" s="1" t="s">
        <v>362</v>
      </c>
      <c r="Q411" s="6">
        <v>12873</v>
      </c>
      <c r="R411" s="1" t="s">
        <v>862</v>
      </c>
      <c r="S411" s="1" t="s">
        <v>98</v>
      </c>
      <c r="T411" s="1" t="s">
        <v>66</v>
      </c>
      <c r="U411" s="1" t="s">
        <v>43</v>
      </c>
      <c r="V411" s="1" t="s">
        <v>43</v>
      </c>
      <c r="W411" s="1" t="s">
        <v>99</v>
      </c>
      <c r="X411" s="7" t="s">
        <v>48</v>
      </c>
    </row>
    <row r="412" spans="1:24" x14ac:dyDescent="0.25">
      <c r="A412" s="1" t="s">
        <v>863</v>
      </c>
      <c r="B412" s="1" t="s">
        <v>864</v>
      </c>
      <c r="C412" s="1" t="s">
        <v>87</v>
      </c>
      <c r="D412" s="1" t="s">
        <v>41</v>
      </c>
      <c r="E412" s="3">
        <v>36018</v>
      </c>
      <c r="F412" s="4">
        <f t="shared" si="50"/>
        <v>1998</v>
      </c>
      <c r="G412" s="4">
        <f t="shared" si="46"/>
        <v>8</v>
      </c>
      <c r="H412" s="5" t="s">
        <v>12</v>
      </c>
      <c r="I412" s="3">
        <v>36021</v>
      </c>
      <c r="J412" s="4">
        <f t="shared" si="51"/>
        <v>1998</v>
      </c>
      <c r="K412" s="5" t="s">
        <v>12</v>
      </c>
      <c r="L412" s="1" t="s">
        <v>819</v>
      </c>
      <c r="M412" s="4">
        <f t="shared" si="47"/>
        <v>3</v>
      </c>
      <c r="N412" s="1" t="s">
        <v>1</v>
      </c>
      <c r="O412" s="1" t="s">
        <v>3</v>
      </c>
      <c r="P412" s="1" t="s">
        <v>127</v>
      </c>
      <c r="Q412" s="6">
        <v>11668</v>
      </c>
      <c r="R412" s="1" t="s">
        <v>865</v>
      </c>
      <c r="S412" s="1" t="s">
        <v>98</v>
      </c>
      <c r="T412" s="1" t="s">
        <v>51</v>
      </c>
      <c r="U412" s="1" t="s">
        <v>43</v>
      </c>
      <c r="V412" s="1" t="s">
        <v>43</v>
      </c>
      <c r="W412" s="1" t="s">
        <v>99</v>
      </c>
      <c r="X412" s="7" t="s">
        <v>48</v>
      </c>
    </row>
    <row r="413" spans="1:24" x14ac:dyDescent="0.25">
      <c r="A413" s="1" t="s">
        <v>2238</v>
      </c>
      <c r="B413" s="1" t="s">
        <v>2239</v>
      </c>
      <c r="C413" s="1" t="s">
        <v>102</v>
      </c>
      <c r="D413" s="1" t="s">
        <v>103</v>
      </c>
      <c r="E413" s="3">
        <v>40995</v>
      </c>
      <c r="F413" s="4">
        <f t="shared" si="50"/>
        <v>2012</v>
      </c>
      <c r="G413" s="4">
        <f t="shared" si="46"/>
        <v>3</v>
      </c>
      <c r="H413" s="5" t="s">
        <v>25</v>
      </c>
      <c r="I413" s="3">
        <v>41037</v>
      </c>
      <c r="J413" s="4">
        <f t="shared" si="51"/>
        <v>2012</v>
      </c>
      <c r="K413" s="5" t="s">
        <v>26</v>
      </c>
      <c r="L413" s="1" t="s">
        <v>1949</v>
      </c>
      <c r="M413" s="4">
        <f t="shared" si="47"/>
        <v>42</v>
      </c>
      <c r="N413" s="1" t="s">
        <v>1</v>
      </c>
      <c r="O413" s="1" t="s">
        <v>3</v>
      </c>
      <c r="P413" s="1" t="s">
        <v>2240</v>
      </c>
      <c r="Q413" s="6">
        <v>17586</v>
      </c>
      <c r="R413" s="1" t="s">
        <v>2241</v>
      </c>
      <c r="S413" s="1" t="s">
        <v>98</v>
      </c>
      <c r="T413" s="1" t="s">
        <v>57</v>
      </c>
      <c r="U413" s="1" t="s">
        <v>43</v>
      </c>
      <c r="V413" s="1" t="s">
        <v>43</v>
      </c>
      <c r="W413" s="1" t="s">
        <v>99</v>
      </c>
      <c r="X413" s="7" t="s">
        <v>48</v>
      </c>
    </row>
    <row r="414" spans="1:24" x14ac:dyDescent="0.25">
      <c r="A414" s="1" t="s">
        <v>866</v>
      </c>
      <c r="B414" s="1" t="s">
        <v>867</v>
      </c>
      <c r="C414" s="1" t="s">
        <v>87</v>
      </c>
      <c r="D414" s="1" t="s">
        <v>41</v>
      </c>
      <c r="E414" s="3">
        <v>36020</v>
      </c>
      <c r="F414" s="4">
        <f t="shared" si="50"/>
        <v>1998</v>
      </c>
      <c r="G414" s="4">
        <f t="shared" si="46"/>
        <v>8</v>
      </c>
      <c r="H414" s="5" t="s">
        <v>12</v>
      </c>
      <c r="I414" s="3">
        <v>36025</v>
      </c>
      <c r="J414" s="4">
        <f t="shared" si="51"/>
        <v>1998</v>
      </c>
      <c r="K414" s="5" t="s">
        <v>12</v>
      </c>
      <c r="L414" s="1" t="s">
        <v>819</v>
      </c>
      <c r="M414" s="4">
        <f t="shared" si="47"/>
        <v>5</v>
      </c>
      <c r="N414" s="1" t="s">
        <v>1</v>
      </c>
      <c r="O414" s="1" t="s">
        <v>3</v>
      </c>
      <c r="P414" s="1" t="s">
        <v>306</v>
      </c>
      <c r="Q414" s="6">
        <v>11392</v>
      </c>
      <c r="R414" s="1" t="s">
        <v>868</v>
      </c>
      <c r="S414" s="1" t="s">
        <v>98</v>
      </c>
      <c r="T414" s="1" t="s">
        <v>51</v>
      </c>
      <c r="U414" s="1" t="s">
        <v>43</v>
      </c>
      <c r="V414" s="1" t="s">
        <v>43</v>
      </c>
      <c r="W414" s="1" t="s">
        <v>99</v>
      </c>
      <c r="X414" s="7" t="s">
        <v>48</v>
      </c>
    </row>
    <row r="415" spans="1:24" x14ac:dyDescent="0.25">
      <c r="A415" s="1" t="s">
        <v>869</v>
      </c>
      <c r="B415" s="1" t="s">
        <v>870</v>
      </c>
      <c r="C415" s="1" t="s">
        <v>87</v>
      </c>
      <c r="D415" s="1" t="s">
        <v>41</v>
      </c>
      <c r="E415" s="3">
        <v>36020</v>
      </c>
      <c r="F415" s="4">
        <f t="shared" si="50"/>
        <v>1998</v>
      </c>
      <c r="G415" s="4">
        <f t="shared" si="46"/>
        <v>8</v>
      </c>
      <c r="H415" s="5" t="s">
        <v>12</v>
      </c>
      <c r="I415" s="3">
        <v>36025</v>
      </c>
      <c r="J415" s="4">
        <f t="shared" si="51"/>
        <v>1998</v>
      </c>
      <c r="K415" s="5" t="s">
        <v>12</v>
      </c>
      <c r="L415" s="1" t="s">
        <v>819</v>
      </c>
      <c r="M415" s="4">
        <f t="shared" si="47"/>
        <v>5</v>
      </c>
      <c r="N415" s="1" t="s">
        <v>1</v>
      </c>
      <c r="O415" s="1" t="s">
        <v>3</v>
      </c>
      <c r="P415" s="1" t="s">
        <v>362</v>
      </c>
      <c r="Q415" s="6">
        <v>11575</v>
      </c>
      <c r="R415" s="1" t="s">
        <v>871</v>
      </c>
      <c r="S415" s="1" t="s">
        <v>98</v>
      </c>
      <c r="T415" s="1" t="s">
        <v>51</v>
      </c>
      <c r="U415" s="1" t="s">
        <v>43</v>
      </c>
      <c r="V415" s="1" t="s">
        <v>43</v>
      </c>
      <c r="W415" s="1" t="s">
        <v>99</v>
      </c>
      <c r="X415" s="7" t="s">
        <v>48</v>
      </c>
    </row>
    <row r="416" spans="1:24" x14ac:dyDescent="0.25">
      <c r="A416" s="1" t="s">
        <v>872</v>
      </c>
      <c r="B416" s="1" t="s">
        <v>873</v>
      </c>
      <c r="C416" s="1" t="s">
        <v>87</v>
      </c>
      <c r="D416" s="1" t="s">
        <v>39</v>
      </c>
      <c r="E416" s="3">
        <v>36012</v>
      </c>
      <c r="F416" s="4">
        <f t="shared" si="50"/>
        <v>1998</v>
      </c>
      <c r="G416" s="4">
        <f t="shared" si="46"/>
        <v>8</v>
      </c>
      <c r="H416" s="5" t="s">
        <v>12</v>
      </c>
      <c r="I416" s="3">
        <v>36026</v>
      </c>
      <c r="J416" s="4">
        <f t="shared" si="51"/>
        <v>1998</v>
      </c>
      <c r="K416" s="5" t="s">
        <v>12</v>
      </c>
      <c r="L416" s="1" t="s">
        <v>819</v>
      </c>
      <c r="M416" s="4">
        <f t="shared" si="47"/>
        <v>14</v>
      </c>
      <c r="N416" s="1" t="s">
        <v>1</v>
      </c>
      <c r="O416" s="1" t="s">
        <v>3</v>
      </c>
      <c r="P416" s="1" t="s">
        <v>707</v>
      </c>
      <c r="Q416" s="6">
        <v>12827</v>
      </c>
      <c r="R416" s="1" t="s">
        <v>874</v>
      </c>
      <c r="S416" s="1" t="s">
        <v>875</v>
      </c>
      <c r="T416" s="1" t="s">
        <v>64</v>
      </c>
      <c r="U416" s="1" t="s">
        <v>93</v>
      </c>
      <c r="V416" s="1" t="s">
        <v>44</v>
      </c>
      <c r="W416" s="1" t="s">
        <v>87</v>
      </c>
      <c r="X416" s="7" t="s">
        <v>48</v>
      </c>
    </row>
    <row r="417" spans="1:24" x14ac:dyDescent="0.25">
      <c r="A417" s="1" t="s">
        <v>1012</v>
      </c>
      <c r="B417" s="1" t="s">
        <v>1013</v>
      </c>
      <c r="C417" s="1" t="s">
        <v>87</v>
      </c>
      <c r="D417" s="1" t="s">
        <v>40</v>
      </c>
      <c r="E417" s="3">
        <v>36334</v>
      </c>
      <c r="F417" s="4">
        <f t="shared" si="50"/>
        <v>1999</v>
      </c>
      <c r="G417" s="4">
        <f t="shared" si="46"/>
        <v>6</v>
      </c>
      <c r="H417" s="5" t="s">
        <v>13</v>
      </c>
      <c r="I417" s="3">
        <v>36371</v>
      </c>
      <c r="J417" s="4">
        <f t="shared" si="51"/>
        <v>1999</v>
      </c>
      <c r="K417" s="5" t="s">
        <v>13</v>
      </c>
      <c r="L417" s="1" t="s">
        <v>819</v>
      </c>
      <c r="M417" s="4">
        <f t="shared" si="47"/>
        <v>37</v>
      </c>
      <c r="N417" s="1" t="s">
        <v>1</v>
      </c>
      <c r="O417" s="1" t="s">
        <v>2</v>
      </c>
      <c r="P417" s="1" t="s">
        <v>120</v>
      </c>
      <c r="Q417" s="6">
        <v>11989</v>
      </c>
      <c r="R417" s="1" t="s">
        <v>1014</v>
      </c>
      <c r="S417" s="1" t="s">
        <v>1015</v>
      </c>
      <c r="T417" s="1" t="s">
        <v>50</v>
      </c>
      <c r="U417" s="1" t="s">
        <v>43</v>
      </c>
      <c r="V417" s="1" t="s">
        <v>43</v>
      </c>
      <c r="W417" s="1" t="s">
        <v>285</v>
      </c>
      <c r="X417" s="7" t="s">
        <v>48</v>
      </c>
    </row>
    <row r="418" spans="1:24" x14ac:dyDescent="0.25">
      <c r="A418" s="1" t="s">
        <v>714</v>
      </c>
      <c r="B418" s="1" t="s">
        <v>715</v>
      </c>
      <c r="C418" s="1" t="s">
        <v>87</v>
      </c>
      <c r="D418" s="1" t="s">
        <v>41</v>
      </c>
      <c r="E418" s="3">
        <v>35346</v>
      </c>
      <c r="F418" s="4">
        <f t="shared" si="50"/>
        <v>1996</v>
      </c>
      <c r="G418" s="4">
        <f t="shared" si="46"/>
        <v>10</v>
      </c>
      <c r="H418" s="5" t="s">
        <v>10</v>
      </c>
      <c r="I418" s="3">
        <v>35375</v>
      </c>
      <c r="J418" s="4">
        <f t="shared" si="51"/>
        <v>1996</v>
      </c>
      <c r="K418" s="5" t="s">
        <v>10</v>
      </c>
      <c r="L418" s="1" t="s">
        <v>434</v>
      </c>
      <c r="M418" s="4">
        <f t="shared" si="47"/>
        <v>29</v>
      </c>
      <c r="N418" s="1" t="s">
        <v>1</v>
      </c>
      <c r="O418" s="1" t="s">
        <v>3</v>
      </c>
      <c r="P418" s="1" t="s">
        <v>707</v>
      </c>
      <c r="Q418" s="6">
        <v>12138</v>
      </c>
      <c r="R418" s="1" t="s">
        <v>716</v>
      </c>
      <c r="S418" s="1" t="s">
        <v>168</v>
      </c>
      <c r="T418" s="1" t="s">
        <v>64</v>
      </c>
      <c r="U418" s="1" t="s">
        <v>43</v>
      </c>
      <c r="V418" s="1" t="s">
        <v>43</v>
      </c>
      <c r="W418" s="1" t="s">
        <v>99</v>
      </c>
      <c r="X418" s="7" t="s">
        <v>48</v>
      </c>
    </row>
    <row r="419" spans="1:24" x14ac:dyDescent="0.25">
      <c r="A419" s="1" t="s">
        <v>717</v>
      </c>
      <c r="B419" s="1" t="s">
        <v>713</v>
      </c>
      <c r="C419" s="1" t="s">
        <v>102</v>
      </c>
      <c r="D419" s="1" t="s">
        <v>103</v>
      </c>
      <c r="E419" s="3">
        <v>35346</v>
      </c>
      <c r="F419" s="4">
        <f t="shared" si="50"/>
        <v>1996</v>
      </c>
      <c r="G419" s="4">
        <f t="shared" si="46"/>
        <v>10</v>
      </c>
      <c r="H419" s="5" t="s">
        <v>10</v>
      </c>
      <c r="I419" s="3">
        <v>35375</v>
      </c>
      <c r="J419" s="4">
        <f t="shared" si="51"/>
        <v>1996</v>
      </c>
      <c r="K419" s="5" t="s">
        <v>10</v>
      </c>
      <c r="L419" s="1" t="s">
        <v>434</v>
      </c>
      <c r="M419" s="4">
        <f t="shared" si="47"/>
        <v>29</v>
      </c>
      <c r="N419" s="1" t="s">
        <v>1</v>
      </c>
      <c r="O419" s="1" t="s">
        <v>3</v>
      </c>
      <c r="P419" s="1" t="s">
        <v>481</v>
      </c>
      <c r="Q419" s="6">
        <v>12523</v>
      </c>
      <c r="R419" s="1" t="s">
        <v>718</v>
      </c>
      <c r="S419" s="1" t="s">
        <v>199</v>
      </c>
      <c r="T419" s="1" t="s">
        <v>51</v>
      </c>
      <c r="U419" s="1" t="s">
        <v>43</v>
      </c>
      <c r="V419" s="1" t="s">
        <v>43</v>
      </c>
      <c r="W419" s="1" t="s">
        <v>99</v>
      </c>
      <c r="X419" s="7" t="s">
        <v>48</v>
      </c>
    </row>
    <row r="420" spans="1:24" x14ac:dyDescent="0.25">
      <c r="A420" s="1" t="s">
        <v>1684</v>
      </c>
      <c r="B420" s="1" t="s">
        <v>1685</v>
      </c>
      <c r="C420" s="1" t="s">
        <v>87</v>
      </c>
      <c r="D420" s="1" t="s">
        <v>39</v>
      </c>
      <c r="E420" s="3">
        <v>38814</v>
      </c>
      <c r="F420" s="4">
        <f t="shared" si="50"/>
        <v>2006</v>
      </c>
      <c r="G420" s="4">
        <f t="shared" si="46"/>
        <v>4</v>
      </c>
      <c r="H420" s="5" t="s">
        <v>19</v>
      </c>
      <c r="I420" s="3">
        <v>38842</v>
      </c>
      <c r="J420" s="4">
        <f t="shared" si="51"/>
        <v>2006</v>
      </c>
      <c r="K420" s="5" t="s">
        <v>20</v>
      </c>
      <c r="L420" s="1" t="s">
        <v>1686</v>
      </c>
      <c r="M420" s="4">
        <f t="shared" si="47"/>
        <v>28</v>
      </c>
      <c r="N420" s="1" t="s">
        <v>1</v>
      </c>
      <c r="O420" s="1" t="s">
        <v>3</v>
      </c>
      <c r="P420" s="1" t="s">
        <v>1656</v>
      </c>
      <c r="Q420" s="6">
        <v>15543</v>
      </c>
      <c r="R420" s="1" t="s">
        <v>1687</v>
      </c>
      <c r="S420" s="1" t="s">
        <v>203</v>
      </c>
      <c r="T420" s="1" t="s">
        <v>52</v>
      </c>
      <c r="U420" s="1" t="s">
        <v>43</v>
      </c>
      <c r="V420" s="1" t="s">
        <v>43</v>
      </c>
      <c r="W420" s="1" t="s">
        <v>87</v>
      </c>
      <c r="X420" s="7" t="s">
        <v>48</v>
      </c>
    </row>
    <row r="421" spans="1:24" x14ac:dyDescent="0.25">
      <c r="A421" s="1" t="s">
        <v>876</v>
      </c>
      <c r="B421" s="1" t="s">
        <v>877</v>
      </c>
      <c r="C421" s="1" t="s">
        <v>87</v>
      </c>
      <c r="D421" s="1" t="s">
        <v>41</v>
      </c>
      <c r="E421" s="3">
        <v>36020</v>
      </c>
      <c r="F421" s="4">
        <f t="shared" si="50"/>
        <v>1998</v>
      </c>
      <c r="G421" s="4">
        <f t="shared" si="46"/>
        <v>8</v>
      </c>
      <c r="H421" s="5" t="s">
        <v>12</v>
      </c>
      <c r="I421" s="3">
        <v>36028</v>
      </c>
      <c r="J421" s="4">
        <f t="shared" si="51"/>
        <v>1998</v>
      </c>
      <c r="K421" s="5" t="s">
        <v>12</v>
      </c>
      <c r="L421" s="1" t="s">
        <v>819</v>
      </c>
      <c r="M421" s="4">
        <f t="shared" si="47"/>
        <v>8</v>
      </c>
      <c r="N421" s="1" t="s">
        <v>1</v>
      </c>
      <c r="O421" s="1" t="s">
        <v>3</v>
      </c>
      <c r="P421" s="1" t="s">
        <v>878</v>
      </c>
      <c r="Q421" s="6">
        <v>12393</v>
      </c>
      <c r="R421" s="1" t="s">
        <v>879</v>
      </c>
      <c r="S421" s="1" t="s">
        <v>273</v>
      </c>
      <c r="T421" s="1" t="s">
        <v>60</v>
      </c>
      <c r="U421" s="1" t="s">
        <v>43</v>
      </c>
      <c r="V421" s="1" t="s">
        <v>43</v>
      </c>
      <c r="W421" s="1" t="s">
        <v>99</v>
      </c>
      <c r="X421" s="7" t="s">
        <v>48</v>
      </c>
    </row>
    <row r="422" spans="1:24" x14ac:dyDescent="0.25">
      <c r="A422" s="1" t="s">
        <v>2132</v>
      </c>
      <c r="B422" s="1" t="s">
        <v>2133</v>
      </c>
      <c r="C422" s="1" t="s">
        <v>87</v>
      </c>
      <c r="D422" s="1" t="s">
        <v>41</v>
      </c>
      <c r="E422" s="3">
        <v>40659</v>
      </c>
      <c r="F422" s="4">
        <f t="shared" si="50"/>
        <v>2011</v>
      </c>
      <c r="G422" s="4">
        <f t="shared" si="46"/>
        <v>4</v>
      </c>
      <c r="H422" s="5" t="s">
        <v>24</v>
      </c>
      <c r="I422" s="3">
        <v>40674</v>
      </c>
      <c r="J422" s="4">
        <f t="shared" si="51"/>
        <v>2011</v>
      </c>
      <c r="K422" s="5" t="s">
        <v>25</v>
      </c>
      <c r="L422" s="1" t="s">
        <v>1949</v>
      </c>
      <c r="M422" s="4">
        <f t="shared" si="47"/>
        <v>15</v>
      </c>
      <c r="N422" s="1" t="s">
        <v>1</v>
      </c>
      <c r="O422" s="1" t="s">
        <v>3</v>
      </c>
      <c r="P422" s="1" t="s">
        <v>1702</v>
      </c>
      <c r="Q422" s="6">
        <v>17587</v>
      </c>
      <c r="R422" s="1" t="s">
        <v>2134</v>
      </c>
      <c r="S422" s="1" t="s">
        <v>98</v>
      </c>
      <c r="T422" s="1" t="s">
        <v>66</v>
      </c>
      <c r="U422" s="1" t="s">
        <v>43</v>
      </c>
      <c r="V422" s="1" t="s">
        <v>43</v>
      </c>
      <c r="W422" s="1" t="s">
        <v>99</v>
      </c>
      <c r="X422" s="7" t="s">
        <v>48</v>
      </c>
    </row>
    <row r="423" spans="1:24" x14ac:dyDescent="0.25">
      <c r="A423" s="1" t="s">
        <v>880</v>
      </c>
      <c r="B423" s="1" t="s">
        <v>881</v>
      </c>
      <c r="C423" s="1" t="s">
        <v>87</v>
      </c>
      <c r="D423" s="1" t="s">
        <v>41</v>
      </c>
      <c r="E423" s="3">
        <v>36024</v>
      </c>
      <c r="F423" s="4">
        <f t="shared" si="50"/>
        <v>1998</v>
      </c>
      <c r="G423" s="4">
        <f t="shared" si="46"/>
        <v>8</v>
      </c>
      <c r="H423" s="5" t="s">
        <v>12</v>
      </c>
      <c r="I423" s="3">
        <v>36028</v>
      </c>
      <c r="J423" s="4">
        <f t="shared" si="51"/>
        <v>1998</v>
      </c>
      <c r="K423" s="5" t="s">
        <v>12</v>
      </c>
      <c r="L423" s="1" t="s">
        <v>819</v>
      </c>
      <c r="M423" s="4">
        <f t="shared" si="47"/>
        <v>4</v>
      </c>
      <c r="N423" s="1" t="s">
        <v>1</v>
      </c>
      <c r="O423" s="1" t="s">
        <v>3</v>
      </c>
      <c r="P423" s="1" t="s">
        <v>306</v>
      </c>
      <c r="Q423" s="6">
        <v>12869</v>
      </c>
      <c r="R423" s="1" t="s">
        <v>882</v>
      </c>
      <c r="S423" s="1" t="s">
        <v>98</v>
      </c>
      <c r="T423" s="1" t="s">
        <v>51</v>
      </c>
      <c r="U423" s="1" t="s">
        <v>43</v>
      </c>
      <c r="V423" s="1" t="s">
        <v>43</v>
      </c>
      <c r="W423" s="1" t="s">
        <v>99</v>
      </c>
      <c r="X423" s="7" t="s">
        <v>48</v>
      </c>
    </row>
    <row r="424" spans="1:24" x14ac:dyDescent="0.25">
      <c r="A424" s="1" t="s">
        <v>1016</v>
      </c>
      <c r="B424" s="1" t="s">
        <v>1017</v>
      </c>
      <c r="C424" s="1" t="s">
        <v>87</v>
      </c>
      <c r="D424" s="1" t="s">
        <v>41</v>
      </c>
      <c r="E424" s="3">
        <v>36353</v>
      </c>
      <c r="F424" s="4">
        <f t="shared" si="50"/>
        <v>1999</v>
      </c>
      <c r="G424" s="4">
        <f t="shared" si="46"/>
        <v>7</v>
      </c>
      <c r="H424" s="5" t="s">
        <v>13</v>
      </c>
      <c r="I424" s="3">
        <v>36375</v>
      </c>
      <c r="J424" s="4">
        <f t="shared" si="51"/>
        <v>1999</v>
      </c>
      <c r="K424" s="5" t="s">
        <v>13</v>
      </c>
      <c r="L424" s="1" t="s">
        <v>819</v>
      </c>
      <c r="M424" s="4">
        <f t="shared" si="47"/>
        <v>22</v>
      </c>
      <c r="N424" s="1" t="s">
        <v>1</v>
      </c>
      <c r="O424" s="1" t="s">
        <v>3</v>
      </c>
      <c r="P424" s="1" t="s">
        <v>120</v>
      </c>
      <c r="Q424" s="6">
        <v>13125</v>
      </c>
      <c r="R424" s="1" t="s">
        <v>1018</v>
      </c>
      <c r="S424" s="1" t="s">
        <v>98</v>
      </c>
      <c r="T424" s="1" t="s">
        <v>51</v>
      </c>
      <c r="U424" s="1" t="s">
        <v>43</v>
      </c>
      <c r="V424" s="1" t="s">
        <v>43</v>
      </c>
      <c r="W424" s="1" t="s">
        <v>99</v>
      </c>
      <c r="X424" s="7" t="s">
        <v>48</v>
      </c>
    </row>
    <row r="425" spans="1:24" x14ac:dyDescent="0.25">
      <c r="A425" s="1" t="s">
        <v>883</v>
      </c>
      <c r="B425" s="1" t="s">
        <v>884</v>
      </c>
      <c r="C425" s="1" t="s">
        <v>87</v>
      </c>
      <c r="D425" s="1" t="s">
        <v>41</v>
      </c>
      <c r="E425" s="3">
        <v>36024</v>
      </c>
      <c r="F425" s="4">
        <f t="shared" si="50"/>
        <v>1998</v>
      </c>
      <c r="G425" s="4">
        <f t="shared" si="46"/>
        <v>8</v>
      </c>
      <c r="H425" s="5" t="s">
        <v>12</v>
      </c>
      <c r="I425" s="3">
        <v>36032</v>
      </c>
      <c r="J425" s="4">
        <f t="shared" si="51"/>
        <v>1998</v>
      </c>
      <c r="K425" s="5" t="s">
        <v>12</v>
      </c>
      <c r="L425" s="1" t="s">
        <v>819</v>
      </c>
      <c r="M425" s="4">
        <f t="shared" si="47"/>
        <v>8</v>
      </c>
      <c r="N425" s="1" t="s">
        <v>1</v>
      </c>
      <c r="O425" s="1" t="s">
        <v>3</v>
      </c>
      <c r="P425" s="1" t="s">
        <v>189</v>
      </c>
      <c r="Q425" s="6">
        <v>12872</v>
      </c>
      <c r="R425" s="1" t="s">
        <v>885</v>
      </c>
      <c r="S425" s="1" t="s">
        <v>164</v>
      </c>
      <c r="T425" s="1" t="s">
        <v>51</v>
      </c>
      <c r="U425" s="1" t="s">
        <v>43</v>
      </c>
      <c r="V425" s="1" t="s">
        <v>43</v>
      </c>
      <c r="W425" s="1" t="s">
        <v>99</v>
      </c>
      <c r="X425" s="7" t="s">
        <v>48</v>
      </c>
    </row>
    <row r="426" spans="1:24" x14ac:dyDescent="0.25">
      <c r="A426" s="1" t="s">
        <v>886</v>
      </c>
      <c r="B426" s="1" t="s">
        <v>887</v>
      </c>
      <c r="C426" s="1" t="s">
        <v>87</v>
      </c>
      <c r="D426" s="1" t="s">
        <v>41</v>
      </c>
      <c r="E426" s="3">
        <v>36024</v>
      </c>
      <c r="F426" s="4">
        <f t="shared" si="50"/>
        <v>1998</v>
      </c>
      <c r="G426" s="4">
        <f t="shared" si="46"/>
        <v>8</v>
      </c>
      <c r="H426" s="5" t="s">
        <v>12</v>
      </c>
      <c r="I426" s="3">
        <v>36033</v>
      </c>
      <c r="J426" s="4">
        <f t="shared" si="51"/>
        <v>1998</v>
      </c>
      <c r="K426" s="5" t="s">
        <v>12</v>
      </c>
      <c r="L426" s="1" t="s">
        <v>819</v>
      </c>
      <c r="M426" s="4">
        <f t="shared" si="47"/>
        <v>9</v>
      </c>
      <c r="N426" s="1" t="s">
        <v>1</v>
      </c>
      <c r="O426" s="1" t="s">
        <v>3</v>
      </c>
      <c r="P426" s="1" t="s">
        <v>481</v>
      </c>
      <c r="Q426" s="6">
        <v>12844</v>
      </c>
      <c r="R426" s="1" t="s">
        <v>888</v>
      </c>
      <c r="S426" s="1" t="s">
        <v>98</v>
      </c>
      <c r="T426" s="1" t="s">
        <v>51</v>
      </c>
      <c r="U426" s="1" t="s">
        <v>43</v>
      </c>
      <c r="V426" s="1" t="s">
        <v>43</v>
      </c>
      <c r="W426" s="1" t="s">
        <v>99</v>
      </c>
      <c r="X426" s="7" t="s">
        <v>48</v>
      </c>
    </row>
    <row r="427" spans="1:24" x14ac:dyDescent="0.25">
      <c r="A427" s="1" t="s">
        <v>889</v>
      </c>
      <c r="B427" s="1" t="s">
        <v>890</v>
      </c>
      <c r="C427" s="1" t="s">
        <v>87</v>
      </c>
      <c r="D427" s="1" t="s">
        <v>41</v>
      </c>
      <c r="E427" s="3">
        <v>36020</v>
      </c>
      <c r="F427" s="4">
        <f t="shared" si="50"/>
        <v>1998</v>
      </c>
      <c r="G427" s="4">
        <f t="shared" si="46"/>
        <v>8</v>
      </c>
      <c r="H427" s="5" t="s">
        <v>12</v>
      </c>
      <c r="I427" s="3">
        <v>36033</v>
      </c>
      <c r="J427" s="4">
        <f t="shared" si="51"/>
        <v>1998</v>
      </c>
      <c r="K427" s="5" t="s">
        <v>12</v>
      </c>
      <c r="L427" s="1" t="s">
        <v>819</v>
      </c>
      <c r="M427" s="4">
        <f t="shared" si="47"/>
        <v>13</v>
      </c>
      <c r="N427" s="1" t="s">
        <v>1</v>
      </c>
      <c r="O427" s="1" t="s">
        <v>3</v>
      </c>
      <c r="P427" s="1" t="s">
        <v>707</v>
      </c>
      <c r="Q427" s="6">
        <v>9671</v>
      </c>
      <c r="R427" s="1" t="s">
        <v>891</v>
      </c>
      <c r="S427" s="1" t="s">
        <v>98</v>
      </c>
      <c r="T427" s="1" t="s">
        <v>51</v>
      </c>
      <c r="U427" s="1" t="s">
        <v>43</v>
      </c>
      <c r="V427" s="1" t="s">
        <v>43</v>
      </c>
      <c r="W427" s="1" t="s">
        <v>99</v>
      </c>
      <c r="X427" s="7" t="s">
        <v>48</v>
      </c>
    </row>
    <row r="428" spans="1:24" x14ac:dyDescent="0.25">
      <c r="A428" s="1" t="s">
        <v>2846</v>
      </c>
      <c r="B428" s="1" t="s">
        <v>2847</v>
      </c>
      <c r="C428" s="1" t="s">
        <v>87</v>
      </c>
      <c r="D428" s="1" t="s">
        <v>41</v>
      </c>
      <c r="E428" s="3">
        <v>43531</v>
      </c>
      <c r="F428" s="4">
        <v>2019</v>
      </c>
      <c r="G428" s="4">
        <f t="shared" si="46"/>
        <v>3</v>
      </c>
      <c r="H428" s="5" t="s">
        <v>32</v>
      </c>
      <c r="I428" s="3">
        <v>43560</v>
      </c>
      <c r="J428" s="4">
        <v>2019</v>
      </c>
      <c r="K428" s="5" t="s">
        <v>33</v>
      </c>
      <c r="L428" s="1" t="s">
        <v>2745</v>
      </c>
      <c r="M428" s="4">
        <f t="shared" si="47"/>
        <v>29</v>
      </c>
      <c r="N428" s="1" t="s">
        <v>1</v>
      </c>
      <c r="O428" s="1" t="s">
        <v>3</v>
      </c>
      <c r="P428" s="1" t="s">
        <v>1409</v>
      </c>
      <c r="Q428" s="6">
        <v>19578</v>
      </c>
      <c r="R428" s="1" t="s">
        <v>2848</v>
      </c>
      <c r="S428" s="1" t="s">
        <v>98</v>
      </c>
      <c r="T428" s="1" t="s">
        <v>51</v>
      </c>
      <c r="U428" s="1" t="s">
        <v>43</v>
      </c>
      <c r="V428" s="1" t="s">
        <v>43</v>
      </c>
      <c r="W428" s="1" t="s">
        <v>99</v>
      </c>
      <c r="X428" s="7" t="s">
        <v>48</v>
      </c>
    </row>
    <row r="429" spans="1:24" x14ac:dyDescent="0.25">
      <c r="A429" s="1" t="s">
        <v>2306</v>
      </c>
      <c r="B429" s="1" t="s">
        <v>2307</v>
      </c>
      <c r="C429" s="1" t="s">
        <v>87</v>
      </c>
      <c r="D429" s="1" t="s">
        <v>41</v>
      </c>
      <c r="E429" s="3">
        <v>41368</v>
      </c>
      <c r="F429" s="4">
        <f>+YEAR(E429)</f>
        <v>2013</v>
      </c>
      <c r="G429" s="4">
        <f t="shared" si="46"/>
        <v>4</v>
      </c>
      <c r="H429" s="5" t="s">
        <v>26</v>
      </c>
      <c r="I429" s="3">
        <v>41394</v>
      </c>
      <c r="J429" s="4">
        <f>+YEAR(I429)</f>
        <v>2013</v>
      </c>
      <c r="K429" s="5" t="s">
        <v>26</v>
      </c>
      <c r="L429" s="1" t="s">
        <v>1949</v>
      </c>
      <c r="M429" s="4">
        <f t="shared" si="47"/>
        <v>26</v>
      </c>
      <c r="N429" s="1" t="s">
        <v>1</v>
      </c>
      <c r="O429" s="1" t="s">
        <v>3</v>
      </c>
      <c r="P429" s="1" t="s">
        <v>1511</v>
      </c>
      <c r="Q429" s="6">
        <v>18084</v>
      </c>
      <c r="R429" s="1" t="s">
        <v>2308</v>
      </c>
      <c r="S429" s="1" t="s">
        <v>168</v>
      </c>
      <c r="T429" s="1" t="s">
        <v>64</v>
      </c>
      <c r="U429" s="1" t="s">
        <v>726</v>
      </c>
      <c r="V429" s="1" t="s">
        <v>46</v>
      </c>
      <c r="W429" s="1" t="s">
        <v>99</v>
      </c>
      <c r="X429" s="7" t="s">
        <v>48</v>
      </c>
    </row>
    <row r="430" spans="1:24" x14ac:dyDescent="0.25">
      <c r="A430" s="5" t="s">
        <v>3076</v>
      </c>
      <c r="B430" s="1" t="s">
        <v>3077</v>
      </c>
      <c r="C430" s="1" t="s">
        <v>87</v>
      </c>
      <c r="D430" s="1" t="s">
        <v>41</v>
      </c>
      <c r="E430" s="3">
        <v>44588</v>
      </c>
      <c r="F430" s="4">
        <v>2022</v>
      </c>
      <c r="G430" s="4">
        <f t="shared" si="46"/>
        <v>1</v>
      </c>
      <c r="H430" s="5" t="s">
        <v>35</v>
      </c>
      <c r="I430" s="3">
        <v>44636</v>
      </c>
      <c r="J430" s="4">
        <v>2022</v>
      </c>
      <c r="K430" s="5" t="s">
        <v>35</v>
      </c>
      <c r="L430" s="1" t="s">
        <v>2745</v>
      </c>
      <c r="M430" s="4">
        <f t="shared" si="47"/>
        <v>48</v>
      </c>
      <c r="N430" s="1" t="s">
        <v>1</v>
      </c>
      <c r="O430" s="1" t="s">
        <v>2</v>
      </c>
      <c r="P430" s="5" t="s">
        <v>3078</v>
      </c>
      <c r="Q430" s="6">
        <v>21810</v>
      </c>
      <c r="R430" s="5" t="s">
        <v>3079</v>
      </c>
      <c r="S430" s="5" t="s">
        <v>3080</v>
      </c>
      <c r="T430" s="1" t="s">
        <v>55</v>
      </c>
      <c r="U430" s="1" t="s">
        <v>46</v>
      </c>
      <c r="V430" s="1" t="s">
        <v>46</v>
      </c>
      <c r="W430" s="1" t="s">
        <v>99</v>
      </c>
      <c r="X430" s="7" t="s">
        <v>48</v>
      </c>
    </row>
    <row r="431" spans="1:24" x14ac:dyDescent="0.25">
      <c r="A431" s="1" t="s">
        <v>401</v>
      </c>
      <c r="B431" s="1" t="s">
        <v>402</v>
      </c>
      <c r="C431" s="1" t="s">
        <v>102</v>
      </c>
      <c r="D431" s="1" t="s">
        <v>103</v>
      </c>
      <c r="E431" s="3">
        <v>34283</v>
      </c>
      <c r="F431" s="4">
        <f>+YEAR(E431)</f>
        <v>1993</v>
      </c>
      <c r="G431" s="4">
        <f t="shared" si="46"/>
        <v>11</v>
      </c>
      <c r="H431" s="5" t="s">
        <v>7</v>
      </c>
      <c r="I431" s="3">
        <v>34296</v>
      </c>
      <c r="J431" s="4">
        <f>+YEAR(I431)</f>
        <v>1993</v>
      </c>
      <c r="K431" s="5" t="s">
        <v>7</v>
      </c>
      <c r="L431" s="1" t="s">
        <v>113</v>
      </c>
      <c r="M431" s="4">
        <f t="shared" si="47"/>
        <v>13</v>
      </c>
      <c r="N431" s="1" t="s">
        <v>1</v>
      </c>
      <c r="O431" s="1" t="s">
        <v>2</v>
      </c>
      <c r="P431" s="1" t="s">
        <v>106</v>
      </c>
      <c r="Q431" s="6">
        <v>11799</v>
      </c>
      <c r="R431" s="1" t="s">
        <v>403</v>
      </c>
      <c r="S431" s="1" t="s">
        <v>92</v>
      </c>
      <c r="T431" s="1" t="s">
        <v>63</v>
      </c>
      <c r="U431" s="1" t="s">
        <v>404</v>
      </c>
      <c r="V431" s="1" t="s">
        <v>45</v>
      </c>
      <c r="W431" s="1" t="s">
        <v>99</v>
      </c>
      <c r="X431" s="7" t="s">
        <v>48</v>
      </c>
    </row>
    <row r="432" spans="1:24" x14ac:dyDescent="0.25">
      <c r="A432" s="5" t="s">
        <v>2941</v>
      </c>
      <c r="B432" s="1" t="s">
        <v>2942</v>
      </c>
      <c r="C432" s="1" t="s">
        <v>87</v>
      </c>
      <c r="D432" s="1" t="s">
        <v>39</v>
      </c>
      <c r="E432" s="3">
        <v>43716</v>
      </c>
      <c r="F432" s="4">
        <v>2019</v>
      </c>
      <c r="G432" s="4">
        <f t="shared" si="46"/>
        <v>9</v>
      </c>
      <c r="H432" s="5" t="s">
        <v>34</v>
      </c>
      <c r="I432" s="3">
        <v>43914</v>
      </c>
      <c r="J432" s="4">
        <v>2020</v>
      </c>
      <c r="K432" s="5" t="s">
        <v>33</v>
      </c>
      <c r="L432" s="5" t="s">
        <v>2745</v>
      </c>
      <c r="M432" s="4">
        <f t="shared" si="47"/>
        <v>198</v>
      </c>
      <c r="N432" s="1" t="s">
        <v>1</v>
      </c>
      <c r="O432" s="1" t="s">
        <v>3</v>
      </c>
      <c r="P432" s="5" t="s">
        <v>2582</v>
      </c>
      <c r="Q432" s="6">
        <v>21245</v>
      </c>
      <c r="R432" s="5" t="s">
        <v>2943</v>
      </c>
      <c r="S432" s="5" t="s">
        <v>2944</v>
      </c>
      <c r="T432" s="1" t="s">
        <v>50</v>
      </c>
      <c r="U432" s="1" t="s">
        <v>1207</v>
      </c>
      <c r="V432" s="1" t="s">
        <v>46</v>
      </c>
      <c r="W432" s="1" t="s">
        <v>87</v>
      </c>
      <c r="X432" s="7" t="s">
        <v>48</v>
      </c>
    </row>
    <row r="433" spans="1:24" x14ac:dyDescent="0.25">
      <c r="A433" s="5" t="s">
        <v>3181</v>
      </c>
      <c r="B433" s="5" t="s">
        <v>3182</v>
      </c>
      <c r="C433" s="5" t="s">
        <v>87</v>
      </c>
      <c r="D433" s="1" t="s">
        <v>41</v>
      </c>
      <c r="E433" s="11">
        <v>44950</v>
      </c>
      <c r="F433" s="5">
        <v>2023</v>
      </c>
      <c r="G433" s="4">
        <f t="shared" si="46"/>
        <v>1</v>
      </c>
      <c r="H433" s="5" t="s">
        <v>36</v>
      </c>
      <c r="I433" s="11">
        <v>44999</v>
      </c>
      <c r="J433" s="5">
        <v>2023</v>
      </c>
      <c r="K433" s="5" t="s">
        <v>36</v>
      </c>
      <c r="L433" s="5" t="s">
        <v>3096</v>
      </c>
      <c r="M433" s="4">
        <f t="shared" si="47"/>
        <v>49</v>
      </c>
      <c r="N433" s="5" t="s">
        <v>1</v>
      </c>
      <c r="O433" s="11" t="s">
        <v>3</v>
      </c>
      <c r="P433" s="5" t="s">
        <v>322</v>
      </c>
      <c r="Q433" s="6">
        <v>21550</v>
      </c>
      <c r="R433" s="5" t="s">
        <v>3183</v>
      </c>
      <c r="S433" s="5" t="s">
        <v>50</v>
      </c>
      <c r="T433" s="1" t="s">
        <v>50</v>
      </c>
      <c r="U433" s="5" t="s">
        <v>269</v>
      </c>
      <c r="V433" s="1" t="s">
        <v>45</v>
      </c>
      <c r="W433" s="1" t="s">
        <v>99</v>
      </c>
      <c r="X433" s="5" t="s">
        <v>48</v>
      </c>
    </row>
    <row r="434" spans="1:24" x14ac:dyDescent="0.25">
      <c r="A434" s="1" t="s">
        <v>1547</v>
      </c>
      <c r="B434" s="1" t="s">
        <v>1548</v>
      </c>
      <c r="C434" s="1" t="s">
        <v>87</v>
      </c>
      <c r="D434" s="1" t="s">
        <v>40</v>
      </c>
      <c r="E434" s="3">
        <v>37775</v>
      </c>
      <c r="F434" s="4">
        <f t="shared" ref="F434:F446" si="52">+YEAR(E434)</f>
        <v>2003</v>
      </c>
      <c r="G434" s="4">
        <f t="shared" si="46"/>
        <v>6</v>
      </c>
      <c r="H434" s="5" t="s">
        <v>17</v>
      </c>
      <c r="I434" s="3">
        <v>37803</v>
      </c>
      <c r="J434" s="4">
        <f t="shared" ref="J434:J446" si="53">+YEAR(I434)</f>
        <v>2003</v>
      </c>
      <c r="K434" s="5" t="s">
        <v>17</v>
      </c>
      <c r="L434" s="1" t="s">
        <v>1457</v>
      </c>
      <c r="M434" s="4">
        <f t="shared" si="47"/>
        <v>28</v>
      </c>
      <c r="N434" s="1" t="s">
        <v>1</v>
      </c>
      <c r="O434" s="1" t="s">
        <v>2</v>
      </c>
      <c r="P434" s="1" t="s">
        <v>878</v>
      </c>
      <c r="Q434" s="6">
        <v>13649</v>
      </c>
      <c r="R434" s="1" t="s">
        <v>1549</v>
      </c>
      <c r="S434" s="1" t="s">
        <v>172</v>
      </c>
      <c r="T434" s="1" t="s">
        <v>53</v>
      </c>
      <c r="U434" s="1" t="s">
        <v>248</v>
      </c>
      <c r="V434" s="1" t="s">
        <v>45</v>
      </c>
      <c r="W434" s="1" t="s">
        <v>99</v>
      </c>
      <c r="X434" s="7" t="s">
        <v>48</v>
      </c>
    </row>
    <row r="435" spans="1:24" x14ac:dyDescent="0.25">
      <c r="A435" s="1" t="s">
        <v>892</v>
      </c>
      <c r="B435" s="1" t="s">
        <v>893</v>
      </c>
      <c r="C435" s="1" t="s">
        <v>87</v>
      </c>
      <c r="D435" s="1" t="s">
        <v>41</v>
      </c>
      <c r="E435" s="3">
        <v>36005</v>
      </c>
      <c r="F435" s="4">
        <f t="shared" si="52"/>
        <v>1998</v>
      </c>
      <c r="G435" s="4">
        <f t="shared" si="46"/>
        <v>7</v>
      </c>
      <c r="H435" s="5" t="s">
        <v>12</v>
      </c>
      <c r="I435" s="3">
        <v>36033</v>
      </c>
      <c r="J435" s="4">
        <f t="shared" si="53"/>
        <v>1998</v>
      </c>
      <c r="K435" s="5" t="s">
        <v>12</v>
      </c>
      <c r="L435" s="1" t="s">
        <v>819</v>
      </c>
      <c r="M435" s="4">
        <f t="shared" si="47"/>
        <v>28</v>
      </c>
      <c r="N435" s="1" t="s">
        <v>1</v>
      </c>
      <c r="O435" s="1" t="s">
        <v>2</v>
      </c>
      <c r="P435" s="1" t="s">
        <v>306</v>
      </c>
      <c r="Q435" s="6">
        <v>12550</v>
      </c>
      <c r="R435" s="1" t="s">
        <v>843</v>
      </c>
      <c r="S435" s="1" t="s">
        <v>844</v>
      </c>
      <c r="T435" s="1" t="s">
        <v>56</v>
      </c>
      <c r="U435" s="1" t="s">
        <v>43</v>
      </c>
      <c r="V435" s="1" t="s">
        <v>43</v>
      </c>
      <c r="W435" s="1" t="s">
        <v>99</v>
      </c>
      <c r="X435" s="7" t="s">
        <v>48</v>
      </c>
    </row>
    <row r="436" spans="1:24" x14ac:dyDescent="0.25">
      <c r="A436" s="1" t="s">
        <v>405</v>
      </c>
      <c r="B436" s="1" t="s">
        <v>406</v>
      </c>
      <c r="C436" s="1" t="s">
        <v>87</v>
      </c>
      <c r="D436" s="1" t="s">
        <v>38</v>
      </c>
      <c r="E436" s="3">
        <v>34289</v>
      </c>
      <c r="F436" s="4">
        <f t="shared" si="52"/>
        <v>1993</v>
      </c>
      <c r="G436" s="4">
        <f t="shared" si="46"/>
        <v>11</v>
      </c>
      <c r="H436" s="5" t="s">
        <v>7</v>
      </c>
      <c r="I436" s="3">
        <v>34298</v>
      </c>
      <c r="J436" s="4">
        <f t="shared" si="53"/>
        <v>1993</v>
      </c>
      <c r="K436" s="5" t="s">
        <v>7</v>
      </c>
      <c r="L436" s="1" t="s">
        <v>113</v>
      </c>
      <c r="M436" s="4">
        <f t="shared" si="47"/>
        <v>9</v>
      </c>
      <c r="N436" s="1" t="s">
        <v>1</v>
      </c>
      <c r="O436" s="1" t="s">
        <v>2</v>
      </c>
      <c r="P436" s="1" t="s">
        <v>106</v>
      </c>
      <c r="Q436" s="6">
        <v>11777</v>
      </c>
      <c r="R436" s="1" t="s">
        <v>407</v>
      </c>
      <c r="S436" s="1" t="s">
        <v>92</v>
      </c>
      <c r="T436" s="1" t="s">
        <v>63</v>
      </c>
      <c r="U436" s="1" t="s">
        <v>43</v>
      </c>
      <c r="V436" s="1" t="s">
        <v>43</v>
      </c>
      <c r="W436" s="1" t="s">
        <v>87</v>
      </c>
      <c r="X436" s="7" t="s">
        <v>48</v>
      </c>
    </row>
    <row r="437" spans="1:24" x14ac:dyDescent="0.25">
      <c r="A437" s="1" t="s">
        <v>894</v>
      </c>
      <c r="B437" s="1" t="s">
        <v>895</v>
      </c>
      <c r="C437" s="1" t="s">
        <v>87</v>
      </c>
      <c r="D437" s="1" t="s">
        <v>41</v>
      </c>
      <c r="E437" s="3">
        <v>36018</v>
      </c>
      <c r="F437" s="4">
        <f t="shared" si="52"/>
        <v>1998</v>
      </c>
      <c r="G437" s="4">
        <f t="shared" si="46"/>
        <v>8</v>
      </c>
      <c r="H437" s="5" t="s">
        <v>12</v>
      </c>
      <c r="I437" s="3">
        <v>36035</v>
      </c>
      <c r="J437" s="4">
        <f t="shared" si="53"/>
        <v>1998</v>
      </c>
      <c r="K437" s="5" t="s">
        <v>12</v>
      </c>
      <c r="L437" s="1" t="s">
        <v>819</v>
      </c>
      <c r="M437" s="4">
        <f t="shared" si="47"/>
        <v>17</v>
      </c>
      <c r="N437" s="1" t="s">
        <v>1</v>
      </c>
      <c r="O437" s="1" t="s">
        <v>3</v>
      </c>
      <c r="P437" s="1" t="s">
        <v>120</v>
      </c>
      <c r="Q437" s="6">
        <v>12495</v>
      </c>
      <c r="R437" s="1" t="s">
        <v>896</v>
      </c>
      <c r="S437" s="1" t="s">
        <v>98</v>
      </c>
      <c r="T437" s="1" t="s">
        <v>51</v>
      </c>
      <c r="U437" s="1" t="s">
        <v>43</v>
      </c>
      <c r="V437" s="1" t="s">
        <v>43</v>
      </c>
      <c r="W437" s="1" t="s">
        <v>99</v>
      </c>
      <c r="X437" s="7" t="s">
        <v>48</v>
      </c>
    </row>
    <row r="438" spans="1:24" x14ac:dyDescent="0.25">
      <c r="A438" s="1" t="s">
        <v>897</v>
      </c>
      <c r="B438" s="1" t="s">
        <v>898</v>
      </c>
      <c r="C438" s="1" t="s">
        <v>87</v>
      </c>
      <c r="D438" s="1" t="s">
        <v>41</v>
      </c>
      <c r="E438" s="3">
        <v>36024</v>
      </c>
      <c r="F438" s="4">
        <f t="shared" si="52"/>
        <v>1998</v>
      </c>
      <c r="G438" s="4">
        <f t="shared" si="46"/>
        <v>8</v>
      </c>
      <c r="H438" s="5" t="s">
        <v>12</v>
      </c>
      <c r="I438" s="3">
        <v>36035</v>
      </c>
      <c r="J438" s="4">
        <f t="shared" si="53"/>
        <v>1998</v>
      </c>
      <c r="K438" s="5" t="s">
        <v>12</v>
      </c>
      <c r="L438" s="1" t="s">
        <v>819</v>
      </c>
      <c r="M438" s="4">
        <f t="shared" si="47"/>
        <v>11</v>
      </c>
      <c r="N438" s="1" t="s">
        <v>1</v>
      </c>
      <c r="O438" s="1" t="s">
        <v>3</v>
      </c>
      <c r="P438" s="1" t="s">
        <v>120</v>
      </c>
      <c r="Q438" s="6">
        <v>12843</v>
      </c>
      <c r="R438" s="1" t="s">
        <v>899</v>
      </c>
      <c r="S438" s="1" t="s">
        <v>98</v>
      </c>
      <c r="T438" s="1" t="s">
        <v>51</v>
      </c>
      <c r="U438" s="1" t="s">
        <v>43</v>
      </c>
      <c r="V438" s="1" t="s">
        <v>43</v>
      </c>
      <c r="W438" s="1" t="s">
        <v>99</v>
      </c>
      <c r="X438" s="7" t="s">
        <v>48</v>
      </c>
    </row>
    <row r="439" spans="1:24" x14ac:dyDescent="0.25">
      <c r="A439" s="1" t="s">
        <v>408</v>
      </c>
      <c r="B439" s="1" t="s">
        <v>409</v>
      </c>
      <c r="C439" s="1" t="s">
        <v>87</v>
      </c>
      <c r="D439" s="1" t="s">
        <v>40</v>
      </c>
      <c r="E439" s="3">
        <v>34249</v>
      </c>
      <c r="F439" s="4">
        <f t="shared" si="52"/>
        <v>1993</v>
      </c>
      <c r="G439" s="4">
        <f t="shared" si="46"/>
        <v>10</v>
      </c>
      <c r="H439" s="5" t="s">
        <v>7</v>
      </c>
      <c r="I439" s="3">
        <v>34299</v>
      </c>
      <c r="J439" s="4">
        <f t="shared" si="53"/>
        <v>1993</v>
      </c>
      <c r="K439" s="5" t="s">
        <v>7</v>
      </c>
      <c r="L439" s="1" t="s">
        <v>113</v>
      </c>
      <c r="M439" s="4">
        <f t="shared" si="47"/>
        <v>50</v>
      </c>
      <c r="N439" s="1" t="s">
        <v>1</v>
      </c>
      <c r="O439" s="1" t="s">
        <v>2</v>
      </c>
      <c r="P439" s="1" t="s">
        <v>127</v>
      </c>
      <c r="Q439" s="6">
        <v>9573</v>
      </c>
      <c r="R439" s="1" t="s">
        <v>410</v>
      </c>
      <c r="S439" s="1" t="s">
        <v>411</v>
      </c>
      <c r="T439" s="1" t="s">
        <v>50</v>
      </c>
      <c r="U439" s="1" t="s">
        <v>404</v>
      </c>
      <c r="V439" s="1" t="s">
        <v>45</v>
      </c>
      <c r="W439" s="1" t="s">
        <v>87</v>
      </c>
      <c r="X439" s="7" t="s">
        <v>48</v>
      </c>
    </row>
    <row r="440" spans="1:24" x14ac:dyDescent="0.25">
      <c r="A440" s="1" t="s">
        <v>719</v>
      </c>
      <c r="B440" s="1" t="s">
        <v>720</v>
      </c>
      <c r="C440" s="1" t="s">
        <v>87</v>
      </c>
      <c r="D440" s="1" t="s">
        <v>40</v>
      </c>
      <c r="E440" s="3">
        <v>35348</v>
      </c>
      <c r="F440" s="4">
        <f t="shared" si="52"/>
        <v>1996</v>
      </c>
      <c r="G440" s="4">
        <f t="shared" si="46"/>
        <v>10</v>
      </c>
      <c r="H440" s="5" t="s">
        <v>10</v>
      </c>
      <c r="I440" s="3">
        <v>35387</v>
      </c>
      <c r="J440" s="4">
        <f t="shared" si="53"/>
        <v>1996</v>
      </c>
      <c r="K440" s="5" t="s">
        <v>10</v>
      </c>
      <c r="L440" s="1" t="s">
        <v>434</v>
      </c>
      <c r="M440" s="4">
        <f t="shared" si="47"/>
        <v>39</v>
      </c>
      <c r="N440" s="1" t="s">
        <v>1</v>
      </c>
      <c r="O440" s="1" t="s">
        <v>2</v>
      </c>
      <c r="P440" s="1" t="s">
        <v>120</v>
      </c>
      <c r="Q440" s="6">
        <v>11504</v>
      </c>
      <c r="R440" s="1" t="s">
        <v>721</v>
      </c>
      <c r="S440" s="1" t="s">
        <v>722</v>
      </c>
      <c r="T440" s="1" t="s">
        <v>722</v>
      </c>
      <c r="U440" s="1" t="s">
        <v>248</v>
      </c>
      <c r="V440" s="1" t="s">
        <v>45</v>
      </c>
      <c r="W440" s="1" t="s">
        <v>87</v>
      </c>
      <c r="X440" s="7" t="s">
        <v>48</v>
      </c>
    </row>
    <row r="441" spans="1:24" x14ac:dyDescent="0.25">
      <c r="A441" s="1" t="s">
        <v>779</v>
      </c>
      <c r="B441" s="1" t="s">
        <v>780</v>
      </c>
      <c r="C441" s="1" t="s">
        <v>87</v>
      </c>
      <c r="D441" s="1" t="s">
        <v>40</v>
      </c>
      <c r="E441" s="3">
        <v>35663</v>
      </c>
      <c r="F441" s="4">
        <f t="shared" si="52"/>
        <v>1997</v>
      </c>
      <c r="G441" s="4">
        <f t="shared" si="46"/>
        <v>8</v>
      </c>
      <c r="H441" s="5" t="s">
        <v>11</v>
      </c>
      <c r="I441" s="3">
        <v>35705</v>
      </c>
      <c r="J441" s="4">
        <f t="shared" si="53"/>
        <v>1997</v>
      </c>
      <c r="K441" s="5" t="s">
        <v>11</v>
      </c>
      <c r="L441" s="1" t="s">
        <v>434</v>
      </c>
      <c r="M441" s="4">
        <f t="shared" si="47"/>
        <v>42</v>
      </c>
      <c r="N441" s="1" t="s">
        <v>1</v>
      </c>
      <c r="O441" s="1" t="s">
        <v>2</v>
      </c>
      <c r="P441" s="1" t="s">
        <v>707</v>
      </c>
      <c r="Q441" s="6">
        <v>12829</v>
      </c>
      <c r="R441" s="1" t="s">
        <v>781</v>
      </c>
      <c r="S441" s="1" t="s">
        <v>54</v>
      </c>
      <c r="T441" s="1" t="s">
        <v>54</v>
      </c>
      <c r="U441" s="1" t="s">
        <v>248</v>
      </c>
      <c r="V441" s="1" t="s">
        <v>45</v>
      </c>
      <c r="W441" s="1" t="s">
        <v>87</v>
      </c>
      <c r="X441" s="7" t="s">
        <v>48</v>
      </c>
    </row>
    <row r="442" spans="1:24" x14ac:dyDescent="0.25">
      <c r="A442" s="1" t="s">
        <v>472</v>
      </c>
      <c r="B442" s="1" t="s">
        <v>473</v>
      </c>
      <c r="C442" s="1" t="s">
        <v>87</v>
      </c>
      <c r="D442" s="1" t="s">
        <v>40</v>
      </c>
      <c r="E442" s="3">
        <v>34604</v>
      </c>
      <c r="F442" s="4">
        <f t="shared" si="52"/>
        <v>1994</v>
      </c>
      <c r="G442" s="4">
        <f t="shared" si="46"/>
        <v>9</v>
      </c>
      <c r="H442" s="5" t="s">
        <v>8</v>
      </c>
      <c r="I442" s="3">
        <v>34632</v>
      </c>
      <c r="J442" s="4">
        <f t="shared" si="53"/>
        <v>1994</v>
      </c>
      <c r="K442" s="5" t="s">
        <v>8</v>
      </c>
      <c r="L442" s="1" t="s">
        <v>434</v>
      </c>
      <c r="M442" s="4">
        <f t="shared" si="47"/>
        <v>28</v>
      </c>
      <c r="N442" s="1" t="s">
        <v>1</v>
      </c>
      <c r="O442" s="1" t="s">
        <v>2</v>
      </c>
      <c r="P442" s="1" t="s">
        <v>189</v>
      </c>
      <c r="Q442" s="6">
        <v>11978</v>
      </c>
      <c r="R442" s="1" t="s">
        <v>474</v>
      </c>
      <c r="S442" s="1" t="s">
        <v>92</v>
      </c>
      <c r="T442" s="1" t="s">
        <v>63</v>
      </c>
      <c r="U442" s="1" t="s">
        <v>43</v>
      </c>
      <c r="V442" s="1" t="s">
        <v>43</v>
      </c>
      <c r="W442" s="1" t="s">
        <v>102</v>
      </c>
      <c r="X442" s="7" t="s">
        <v>48</v>
      </c>
    </row>
    <row r="443" spans="1:24" x14ac:dyDescent="0.25">
      <c r="A443" s="1" t="s">
        <v>2730</v>
      </c>
      <c r="B443" s="1" t="s">
        <v>2731</v>
      </c>
      <c r="C443" s="1" t="s">
        <v>87</v>
      </c>
      <c r="D443" s="1" t="s">
        <v>41</v>
      </c>
      <c r="E443" s="3">
        <v>43181</v>
      </c>
      <c r="F443" s="4">
        <f t="shared" si="52"/>
        <v>2018</v>
      </c>
      <c r="G443" s="4">
        <f t="shared" si="46"/>
        <v>3</v>
      </c>
      <c r="H443" s="5" t="s">
        <v>31</v>
      </c>
      <c r="I443" s="3">
        <v>43210</v>
      </c>
      <c r="J443" s="4">
        <f t="shared" si="53"/>
        <v>2018</v>
      </c>
      <c r="K443" s="5" t="s">
        <v>31</v>
      </c>
      <c r="L443" s="1" t="s">
        <v>2432</v>
      </c>
      <c r="M443" s="4">
        <f t="shared" si="47"/>
        <v>29</v>
      </c>
      <c r="N443" s="1" t="s">
        <v>1</v>
      </c>
      <c r="O443" s="1" t="s">
        <v>3</v>
      </c>
      <c r="P443" s="1" t="s">
        <v>2423</v>
      </c>
      <c r="Q443" s="6">
        <v>20653</v>
      </c>
      <c r="R443" s="1" t="s">
        <v>2732</v>
      </c>
      <c r="S443" s="1" t="s">
        <v>98</v>
      </c>
      <c r="T443" s="1" t="s">
        <v>51</v>
      </c>
      <c r="U443" s="1" t="s">
        <v>43</v>
      </c>
      <c r="V443" s="1" t="s">
        <v>43</v>
      </c>
      <c r="W443" s="1" t="s">
        <v>99</v>
      </c>
      <c r="X443" s="7" t="s">
        <v>48</v>
      </c>
    </row>
    <row r="444" spans="1:24" x14ac:dyDescent="0.25">
      <c r="A444" s="1" t="s">
        <v>1472</v>
      </c>
      <c r="B444" s="1" t="s">
        <v>1473</v>
      </c>
      <c r="C444" s="1" t="s">
        <v>87</v>
      </c>
      <c r="D444" s="1" t="s">
        <v>41</v>
      </c>
      <c r="E444" s="3">
        <v>37392</v>
      </c>
      <c r="F444" s="4">
        <f t="shared" si="52"/>
        <v>2002</v>
      </c>
      <c r="G444" s="4">
        <f t="shared" si="46"/>
        <v>5</v>
      </c>
      <c r="H444" s="5" t="s">
        <v>16</v>
      </c>
      <c r="I444" s="3">
        <v>37432</v>
      </c>
      <c r="J444" s="4">
        <f t="shared" si="53"/>
        <v>2002</v>
      </c>
      <c r="K444" s="5" t="s">
        <v>16</v>
      </c>
      <c r="L444" s="1" t="s">
        <v>1457</v>
      </c>
      <c r="M444" s="4">
        <f t="shared" si="47"/>
        <v>40</v>
      </c>
      <c r="N444" s="1" t="s">
        <v>1</v>
      </c>
      <c r="O444" s="1" t="s">
        <v>2</v>
      </c>
      <c r="P444" s="1" t="s">
        <v>189</v>
      </c>
      <c r="Q444" s="6">
        <v>14234</v>
      </c>
      <c r="R444" s="1" t="s">
        <v>1474</v>
      </c>
      <c r="S444" s="1" t="s">
        <v>140</v>
      </c>
      <c r="T444" s="1" t="s">
        <v>64</v>
      </c>
      <c r="U444" s="1" t="s">
        <v>43</v>
      </c>
      <c r="V444" s="1" t="s">
        <v>43</v>
      </c>
      <c r="W444" s="1" t="s">
        <v>99</v>
      </c>
      <c r="X444" s="7" t="s">
        <v>48</v>
      </c>
    </row>
    <row r="445" spans="1:24" x14ac:dyDescent="0.25">
      <c r="A445" s="1" t="s">
        <v>1475</v>
      </c>
      <c r="B445" s="1" t="s">
        <v>1476</v>
      </c>
      <c r="C445" s="1" t="s">
        <v>87</v>
      </c>
      <c r="D445" s="1" t="s">
        <v>41</v>
      </c>
      <c r="E445" s="3">
        <v>37426</v>
      </c>
      <c r="F445" s="4">
        <f t="shared" si="52"/>
        <v>2002</v>
      </c>
      <c r="G445" s="4">
        <f t="shared" si="46"/>
        <v>6</v>
      </c>
      <c r="H445" s="5" t="s">
        <v>16</v>
      </c>
      <c r="I445" s="3">
        <v>37432</v>
      </c>
      <c r="J445" s="4">
        <f t="shared" si="53"/>
        <v>2002</v>
      </c>
      <c r="K445" s="5" t="s">
        <v>16</v>
      </c>
      <c r="L445" s="1" t="s">
        <v>1457</v>
      </c>
      <c r="M445" s="4">
        <f t="shared" si="47"/>
        <v>6</v>
      </c>
      <c r="N445" s="1" t="s">
        <v>1</v>
      </c>
      <c r="O445" s="1" t="s">
        <v>3</v>
      </c>
      <c r="P445" s="1" t="s">
        <v>362</v>
      </c>
      <c r="Q445" s="6">
        <v>13409</v>
      </c>
      <c r="R445" s="1" t="s">
        <v>1477</v>
      </c>
      <c r="S445" s="1" t="s">
        <v>168</v>
      </c>
      <c r="T445" s="1" t="s">
        <v>64</v>
      </c>
      <c r="U445" s="1" t="s">
        <v>43</v>
      </c>
      <c r="V445" s="1" t="s">
        <v>43</v>
      </c>
      <c r="W445" s="1" t="s">
        <v>99</v>
      </c>
      <c r="X445" s="7" t="s">
        <v>48</v>
      </c>
    </row>
    <row r="446" spans="1:24" x14ac:dyDescent="0.25">
      <c r="A446" s="1" t="s">
        <v>900</v>
      </c>
      <c r="B446" s="1" t="s">
        <v>901</v>
      </c>
      <c r="C446" s="1" t="s">
        <v>87</v>
      </c>
      <c r="D446" s="1" t="s">
        <v>41</v>
      </c>
      <c r="E446" s="3">
        <v>36027</v>
      </c>
      <c r="F446" s="4">
        <f t="shared" si="52"/>
        <v>1998</v>
      </c>
      <c r="G446" s="4">
        <f t="shared" si="46"/>
        <v>8</v>
      </c>
      <c r="H446" s="5" t="s">
        <v>12</v>
      </c>
      <c r="I446" s="3">
        <v>36039</v>
      </c>
      <c r="J446" s="4">
        <f t="shared" si="53"/>
        <v>1998</v>
      </c>
      <c r="K446" s="5" t="s">
        <v>12</v>
      </c>
      <c r="L446" s="1" t="s">
        <v>819</v>
      </c>
      <c r="M446" s="4">
        <f t="shared" si="47"/>
        <v>12</v>
      </c>
      <c r="N446" s="1" t="s">
        <v>1</v>
      </c>
      <c r="O446" s="1" t="s">
        <v>2</v>
      </c>
      <c r="P446" s="1" t="s">
        <v>707</v>
      </c>
      <c r="Q446" s="6">
        <v>12396</v>
      </c>
      <c r="R446" s="1" t="s">
        <v>902</v>
      </c>
      <c r="S446" s="1" t="s">
        <v>333</v>
      </c>
      <c r="T446" s="1" t="s">
        <v>54</v>
      </c>
      <c r="U446" s="1" t="s">
        <v>43</v>
      </c>
      <c r="V446" s="1" t="s">
        <v>43</v>
      </c>
      <c r="W446" s="1" t="s">
        <v>99</v>
      </c>
      <c r="X446" s="7" t="s">
        <v>48</v>
      </c>
    </row>
    <row r="447" spans="1:24" x14ac:dyDescent="0.25">
      <c r="A447" s="5" t="s">
        <v>1132</v>
      </c>
      <c r="B447" s="1" t="s">
        <v>1154</v>
      </c>
      <c r="C447" s="1" t="s">
        <v>102</v>
      </c>
      <c r="D447" s="1" t="s">
        <v>103</v>
      </c>
      <c r="E447" s="3">
        <v>36634</v>
      </c>
      <c r="F447" s="4">
        <v>2000</v>
      </c>
      <c r="G447" s="4">
        <f t="shared" si="46"/>
        <v>4</v>
      </c>
      <c r="H447" s="5" t="s">
        <v>13</v>
      </c>
      <c r="I447" s="3">
        <v>36726</v>
      </c>
      <c r="J447" s="4">
        <v>2000</v>
      </c>
      <c r="K447" s="5" t="s">
        <v>14</v>
      </c>
      <c r="L447" s="5" t="s">
        <v>819</v>
      </c>
      <c r="M447" s="4">
        <f t="shared" si="47"/>
        <v>92</v>
      </c>
      <c r="N447" s="1" t="s">
        <v>1</v>
      </c>
      <c r="O447" s="1" t="s">
        <v>2</v>
      </c>
      <c r="P447" s="5" t="s">
        <v>189</v>
      </c>
      <c r="Q447" s="6">
        <v>13873</v>
      </c>
      <c r="R447" s="1" t="s">
        <v>1126</v>
      </c>
      <c r="S447" s="5" t="s">
        <v>1155</v>
      </c>
      <c r="T447" s="5" t="s">
        <v>57</v>
      </c>
      <c r="U447" s="1" t="s">
        <v>43</v>
      </c>
      <c r="V447" s="1" t="s">
        <v>43</v>
      </c>
      <c r="W447" s="1" t="s">
        <v>99</v>
      </c>
      <c r="X447" s="7" t="s">
        <v>48</v>
      </c>
    </row>
    <row r="448" spans="1:24" x14ac:dyDescent="0.25">
      <c r="A448" s="1" t="s">
        <v>1688</v>
      </c>
      <c r="B448" s="1" t="s">
        <v>1689</v>
      </c>
      <c r="C448" s="1" t="s">
        <v>102</v>
      </c>
      <c r="D448" s="1" t="s">
        <v>103</v>
      </c>
      <c r="E448" s="3">
        <v>38834</v>
      </c>
      <c r="F448" s="4">
        <f t="shared" ref="F448:F469" si="54">+YEAR(E448)</f>
        <v>2006</v>
      </c>
      <c r="G448" s="4">
        <f t="shared" si="46"/>
        <v>4</v>
      </c>
      <c r="H448" s="5" t="s">
        <v>19</v>
      </c>
      <c r="I448" s="3">
        <v>38847</v>
      </c>
      <c r="J448" s="4">
        <f t="shared" ref="J448:J469" si="55">+YEAR(I448)</f>
        <v>2006</v>
      </c>
      <c r="K448" s="5" t="s">
        <v>20</v>
      </c>
      <c r="L448" s="1" t="s">
        <v>1686</v>
      </c>
      <c r="M448" s="4">
        <f t="shared" si="47"/>
        <v>13</v>
      </c>
      <c r="N448" s="1" t="s">
        <v>1</v>
      </c>
      <c r="O448" s="1" t="s">
        <v>2</v>
      </c>
      <c r="P448" s="1" t="s">
        <v>120</v>
      </c>
      <c r="Q448" s="6">
        <v>15295</v>
      </c>
      <c r="R448" s="1" t="s">
        <v>1690</v>
      </c>
      <c r="S448" s="1" t="s">
        <v>284</v>
      </c>
      <c r="T448" s="1" t="s">
        <v>58</v>
      </c>
      <c r="U448" s="1" t="s">
        <v>43</v>
      </c>
      <c r="V448" s="1" t="s">
        <v>43</v>
      </c>
      <c r="W448" s="1" t="s">
        <v>99</v>
      </c>
      <c r="X448" s="7" t="s">
        <v>48</v>
      </c>
    </row>
    <row r="449" spans="1:24" x14ac:dyDescent="0.25">
      <c r="A449" s="1" t="s">
        <v>782</v>
      </c>
      <c r="B449" s="1" t="s">
        <v>783</v>
      </c>
      <c r="C449" s="1" t="s">
        <v>87</v>
      </c>
      <c r="D449" s="1" t="s">
        <v>40</v>
      </c>
      <c r="E449" s="3">
        <v>35674</v>
      </c>
      <c r="F449" s="4">
        <f t="shared" si="54"/>
        <v>1997</v>
      </c>
      <c r="G449" s="4">
        <f t="shared" si="46"/>
        <v>9</v>
      </c>
      <c r="H449" s="5" t="s">
        <v>11</v>
      </c>
      <c r="I449" s="3">
        <v>35709</v>
      </c>
      <c r="J449" s="4">
        <f t="shared" si="55"/>
        <v>1997</v>
      </c>
      <c r="K449" s="5" t="s">
        <v>11</v>
      </c>
      <c r="L449" s="1" t="s">
        <v>434</v>
      </c>
      <c r="M449" s="4">
        <f t="shared" si="47"/>
        <v>35</v>
      </c>
      <c r="N449" s="1" t="s">
        <v>1</v>
      </c>
      <c r="O449" s="1" t="s">
        <v>2</v>
      </c>
      <c r="P449" s="1" t="s">
        <v>362</v>
      </c>
      <c r="Q449" s="6">
        <v>12833</v>
      </c>
      <c r="R449" s="1" t="s">
        <v>784</v>
      </c>
      <c r="S449" s="1" t="s">
        <v>172</v>
      </c>
      <c r="T449" s="1" t="s">
        <v>53</v>
      </c>
      <c r="U449" s="1" t="s">
        <v>248</v>
      </c>
      <c r="V449" s="1" t="s">
        <v>45</v>
      </c>
      <c r="W449" s="1" t="s">
        <v>87</v>
      </c>
      <c r="X449" s="7" t="s">
        <v>48</v>
      </c>
    </row>
    <row r="450" spans="1:24" x14ac:dyDescent="0.25">
      <c r="A450" s="1" t="s">
        <v>903</v>
      </c>
      <c r="B450" s="1" t="s">
        <v>904</v>
      </c>
      <c r="C450" s="1" t="s">
        <v>87</v>
      </c>
      <c r="D450" s="1" t="s">
        <v>41</v>
      </c>
      <c r="E450" s="3">
        <v>36024</v>
      </c>
      <c r="F450" s="4">
        <f t="shared" si="54"/>
        <v>1998</v>
      </c>
      <c r="G450" s="4">
        <f t="shared" ref="G450:G469" si="56">MONTH(E450)</f>
        <v>8</v>
      </c>
      <c r="H450" s="5" t="s">
        <v>12</v>
      </c>
      <c r="I450" s="3">
        <v>36040</v>
      </c>
      <c r="J450" s="4">
        <f t="shared" si="55"/>
        <v>1998</v>
      </c>
      <c r="K450" s="5" t="s">
        <v>12</v>
      </c>
      <c r="L450" s="1" t="s">
        <v>819</v>
      </c>
      <c r="M450" s="4">
        <f t="shared" ref="M450:M469" si="57">I450-E450</f>
        <v>16</v>
      </c>
      <c r="N450" s="1" t="s">
        <v>1</v>
      </c>
      <c r="O450" s="1" t="s">
        <v>3</v>
      </c>
      <c r="P450" s="1" t="s">
        <v>362</v>
      </c>
      <c r="Q450" s="6">
        <v>12551</v>
      </c>
      <c r="R450" s="1" t="s">
        <v>905</v>
      </c>
      <c r="S450" s="1" t="s">
        <v>140</v>
      </c>
      <c r="T450" s="1" t="s">
        <v>65</v>
      </c>
      <c r="U450" s="1" t="s">
        <v>43</v>
      </c>
      <c r="V450" s="1" t="s">
        <v>43</v>
      </c>
      <c r="W450" s="1" t="s">
        <v>99</v>
      </c>
      <c r="X450" s="7" t="s">
        <v>48</v>
      </c>
    </row>
    <row r="451" spans="1:24" x14ac:dyDescent="0.25">
      <c r="A451" s="1" t="s">
        <v>2733</v>
      </c>
      <c r="B451" s="1" t="s">
        <v>2734</v>
      </c>
      <c r="C451" s="1" t="s">
        <v>87</v>
      </c>
      <c r="D451" s="1" t="s">
        <v>41</v>
      </c>
      <c r="E451" s="3">
        <v>43193</v>
      </c>
      <c r="F451" s="4">
        <f t="shared" si="54"/>
        <v>2018</v>
      </c>
      <c r="G451" s="4">
        <f t="shared" si="56"/>
        <v>4</v>
      </c>
      <c r="H451" s="5" t="s">
        <v>31</v>
      </c>
      <c r="I451" s="3">
        <v>43210</v>
      </c>
      <c r="J451" s="4">
        <f t="shared" si="55"/>
        <v>2018</v>
      </c>
      <c r="K451" s="5" t="s">
        <v>31</v>
      </c>
      <c r="L451" s="1" t="s">
        <v>2432</v>
      </c>
      <c r="M451" s="4">
        <f t="shared" si="57"/>
        <v>17</v>
      </c>
      <c r="N451" s="1" t="s">
        <v>1</v>
      </c>
      <c r="O451" s="1" t="s">
        <v>3</v>
      </c>
      <c r="P451" s="1" t="s">
        <v>322</v>
      </c>
      <c r="Q451" s="6">
        <v>19510</v>
      </c>
      <c r="R451" s="1" t="s">
        <v>2735</v>
      </c>
      <c r="S451" s="1" t="s">
        <v>98</v>
      </c>
      <c r="T451" s="1" t="s">
        <v>51</v>
      </c>
      <c r="U451" s="1" t="s">
        <v>43</v>
      </c>
      <c r="V451" s="1" t="s">
        <v>43</v>
      </c>
      <c r="W451" s="1" t="s">
        <v>99</v>
      </c>
      <c r="X451" s="7" t="s">
        <v>48</v>
      </c>
    </row>
    <row r="452" spans="1:24" x14ac:dyDescent="0.25">
      <c r="A452" s="1" t="s">
        <v>2312</v>
      </c>
      <c r="B452" s="1" t="s">
        <v>2313</v>
      </c>
      <c r="C452" s="1" t="s">
        <v>87</v>
      </c>
      <c r="D452" s="1" t="s">
        <v>39</v>
      </c>
      <c r="E452" s="3">
        <v>41400</v>
      </c>
      <c r="F452" s="4">
        <f t="shared" si="54"/>
        <v>2013</v>
      </c>
      <c r="G452" s="4">
        <f t="shared" si="56"/>
        <v>5</v>
      </c>
      <c r="H452" s="5" t="s">
        <v>27</v>
      </c>
      <c r="I452" s="3">
        <v>41416</v>
      </c>
      <c r="J452" s="4">
        <f t="shared" si="55"/>
        <v>2013</v>
      </c>
      <c r="K452" s="5" t="s">
        <v>27</v>
      </c>
      <c r="L452" s="1" t="s">
        <v>1949</v>
      </c>
      <c r="M452" s="4">
        <f t="shared" si="57"/>
        <v>16</v>
      </c>
      <c r="N452" s="1" t="s">
        <v>1</v>
      </c>
      <c r="O452" s="1" t="s">
        <v>3</v>
      </c>
      <c r="P452" s="1" t="s">
        <v>988</v>
      </c>
      <c r="Q452" s="6">
        <v>18335</v>
      </c>
      <c r="R452" s="1" t="s">
        <v>2314</v>
      </c>
      <c r="S452" s="1" t="s">
        <v>689</v>
      </c>
      <c r="T452" s="1" t="s">
        <v>58</v>
      </c>
      <c r="U452" s="1" t="s">
        <v>43</v>
      </c>
      <c r="V452" s="1" t="s">
        <v>43</v>
      </c>
      <c r="W452" s="1" t="s">
        <v>87</v>
      </c>
      <c r="X452" s="7" t="s">
        <v>48</v>
      </c>
    </row>
    <row r="453" spans="1:24" x14ac:dyDescent="0.25">
      <c r="A453" s="1" t="s">
        <v>1478</v>
      </c>
      <c r="B453" s="1" t="s">
        <v>1479</v>
      </c>
      <c r="C453" s="1" t="s">
        <v>102</v>
      </c>
      <c r="D453" s="1" t="s">
        <v>103</v>
      </c>
      <c r="E453" s="3">
        <v>37424</v>
      </c>
      <c r="F453" s="4">
        <f t="shared" si="54"/>
        <v>2002</v>
      </c>
      <c r="G453" s="4">
        <f t="shared" si="56"/>
        <v>6</v>
      </c>
      <c r="H453" s="5" t="s">
        <v>16</v>
      </c>
      <c r="I453" s="3">
        <v>37439</v>
      </c>
      <c r="J453" s="4">
        <f t="shared" si="55"/>
        <v>2002</v>
      </c>
      <c r="K453" s="5" t="s">
        <v>16</v>
      </c>
      <c r="L453" s="1" t="s">
        <v>1457</v>
      </c>
      <c r="M453" s="4">
        <f t="shared" si="57"/>
        <v>15</v>
      </c>
      <c r="N453" s="1" t="s">
        <v>1</v>
      </c>
      <c r="O453" s="1" t="s">
        <v>2</v>
      </c>
      <c r="P453" s="1" t="s">
        <v>120</v>
      </c>
      <c r="Q453" s="6">
        <v>14124</v>
      </c>
      <c r="R453" s="1" t="s">
        <v>1480</v>
      </c>
      <c r="S453" s="1" t="s">
        <v>1481</v>
      </c>
      <c r="T453" s="1" t="s">
        <v>52</v>
      </c>
      <c r="U453" s="1" t="s">
        <v>43</v>
      </c>
      <c r="V453" s="1" t="s">
        <v>43</v>
      </c>
      <c r="W453" s="1" t="s">
        <v>99</v>
      </c>
      <c r="X453" s="7" t="s">
        <v>48</v>
      </c>
    </row>
    <row r="454" spans="1:24" x14ac:dyDescent="0.25">
      <c r="A454" s="1" t="s">
        <v>1019</v>
      </c>
      <c r="B454" s="1" t="s">
        <v>1020</v>
      </c>
      <c r="C454" s="1" t="s">
        <v>87</v>
      </c>
      <c r="D454" s="1" t="s">
        <v>41</v>
      </c>
      <c r="E454" s="3">
        <v>36383</v>
      </c>
      <c r="F454" s="4">
        <f t="shared" si="54"/>
        <v>1999</v>
      </c>
      <c r="G454" s="4">
        <f t="shared" si="56"/>
        <v>8</v>
      </c>
      <c r="H454" s="5" t="s">
        <v>13</v>
      </c>
      <c r="I454" s="3">
        <v>36390</v>
      </c>
      <c r="J454" s="4">
        <f t="shared" si="55"/>
        <v>1999</v>
      </c>
      <c r="K454" s="5" t="s">
        <v>13</v>
      </c>
      <c r="L454" s="1" t="s">
        <v>819</v>
      </c>
      <c r="M454" s="4">
        <f t="shared" si="57"/>
        <v>7</v>
      </c>
      <c r="N454" s="1" t="s">
        <v>1</v>
      </c>
      <c r="O454" s="1" t="s">
        <v>3</v>
      </c>
      <c r="P454" s="1" t="s">
        <v>937</v>
      </c>
      <c r="Q454" s="6">
        <v>13154</v>
      </c>
      <c r="R454" s="1" t="s">
        <v>1021</v>
      </c>
      <c r="S454" s="1" t="s">
        <v>98</v>
      </c>
      <c r="T454" s="1" t="s">
        <v>51</v>
      </c>
      <c r="U454" s="1" t="s">
        <v>43</v>
      </c>
      <c r="V454" s="1" t="s">
        <v>43</v>
      </c>
      <c r="W454" s="1" t="s">
        <v>99</v>
      </c>
      <c r="X454" s="7" t="s">
        <v>48</v>
      </c>
    </row>
    <row r="455" spans="1:24" x14ac:dyDescent="0.25">
      <c r="A455" s="1" t="s">
        <v>1022</v>
      </c>
      <c r="B455" s="1" t="s">
        <v>1023</v>
      </c>
      <c r="C455" s="1" t="s">
        <v>102</v>
      </c>
      <c r="D455" s="1" t="s">
        <v>103</v>
      </c>
      <c r="E455" s="3">
        <v>36369</v>
      </c>
      <c r="F455" s="4">
        <f t="shared" si="54"/>
        <v>1999</v>
      </c>
      <c r="G455" s="4">
        <f t="shared" si="56"/>
        <v>7</v>
      </c>
      <c r="H455" s="5" t="s">
        <v>13</v>
      </c>
      <c r="I455" s="3">
        <v>36390</v>
      </c>
      <c r="J455" s="4">
        <f t="shared" si="55"/>
        <v>1999</v>
      </c>
      <c r="K455" s="5" t="s">
        <v>13</v>
      </c>
      <c r="L455" s="1" t="s">
        <v>819</v>
      </c>
      <c r="M455" s="4">
        <f t="shared" si="57"/>
        <v>21</v>
      </c>
      <c r="N455" s="1" t="s">
        <v>1</v>
      </c>
      <c r="O455" s="1" t="s">
        <v>2</v>
      </c>
      <c r="P455" s="5" t="s">
        <v>206</v>
      </c>
      <c r="Q455" s="6">
        <v>13273</v>
      </c>
      <c r="R455" s="1" t="s">
        <v>1024</v>
      </c>
      <c r="S455" s="1" t="s">
        <v>114</v>
      </c>
      <c r="T455" s="1" t="s">
        <v>58</v>
      </c>
      <c r="U455" s="1" t="s">
        <v>43</v>
      </c>
      <c r="V455" s="1" t="s">
        <v>43</v>
      </c>
      <c r="W455" s="1" t="s">
        <v>99</v>
      </c>
      <c r="X455" s="7" t="s">
        <v>48</v>
      </c>
    </row>
    <row r="456" spans="1:24" x14ac:dyDescent="0.25">
      <c r="A456" s="1" t="s">
        <v>906</v>
      </c>
      <c r="B456" s="1" t="s">
        <v>907</v>
      </c>
      <c r="C456" s="1" t="s">
        <v>87</v>
      </c>
      <c r="D456" s="1" t="s">
        <v>41</v>
      </c>
      <c r="E456" s="3">
        <v>36020</v>
      </c>
      <c r="F456" s="4">
        <f t="shared" si="54"/>
        <v>1998</v>
      </c>
      <c r="G456" s="4">
        <f t="shared" si="56"/>
        <v>8</v>
      </c>
      <c r="H456" s="5" t="s">
        <v>12</v>
      </c>
      <c r="I456" s="3">
        <v>36054</v>
      </c>
      <c r="J456" s="4">
        <f t="shared" si="55"/>
        <v>1998</v>
      </c>
      <c r="K456" s="5" t="s">
        <v>12</v>
      </c>
      <c r="L456" s="1" t="s">
        <v>819</v>
      </c>
      <c r="M456" s="4">
        <f t="shared" si="57"/>
        <v>34</v>
      </c>
      <c r="N456" s="1" t="s">
        <v>1</v>
      </c>
      <c r="O456" s="1" t="s">
        <v>3</v>
      </c>
      <c r="P456" s="1" t="s">
        <v>189</v>
      </c>
      <c r="Q456" s="6">
        <v>12392</v>
      </c>
      <c r="R456" s="1" t="s">
        <v>908</v>
      </c>
      <c r="S456" s="1" t="s">
        <v>98</v>
      </c>
      <c r="T456" s="1" t="s">
        <v>51</v>
      </c>
      <c r="U456" s="1" t="s">
        <v>43</v>
      </c>
      <c r="V456" s="1" t="s">
        <v>43</v>
      </c>
      <c r="W456" s="1" t="s">
        <v>99</v>
      </c>
      <c r="X456" s="7" t="s">
        <v>48</v>
      </c>
    </row>
    <row r="457" spans="1:24" x14ac:dyDescent="0.25">
      <c r="A457" s="1" t="s">
        <v>2736</v>
      </c>
      <c r="B457" s="1" t="s">
        <v>2737</v>
      </c>
      <c r="C457" s="1" t="s">
        <v>87</v>
      </c>
      <c r="D457" s="1" t="s">
        <v>39</v>
      </c>
      <c r="E457" s="3">
        <v>43140</v>
      </c>
      <c r="F457" s="4">
        <f t="shared" si="54"/>
        <v>2018</v>
      </c>
      <c r="G457" s="4">
        <f t="shared" si="56"/>
        <v>2</v>
      </c>
      <c r="H457" s="5" t="s">
        <v>31</v>
      </c>
      <c r="I457" s="3">
        <v>43214</v>
      </c>
      <c r="J457" s="4">
        <f t="shared" si="55"/>
        <v>2018</v>
      </c>
      <c r="K457" s="5" t="s">
        <v>31</v>
      </c>
      <c r="L457" s="1" t="s">
        <v>2432</v>
      </c>
      <c r="M457" s="4">
        <f t="shared" si="57"/>
        <v>74</v>
      </c>
      <c r="N457" s="1" t="s">
        <v>1</v>
      </c>
      <c r="O457" s="1" t="s">
        <v>3</v>
      </c>
      <c r="P457" s="1" t="s">
        <v>1981</v>
      </c>
      <c r="Q457" s="6">
        <v>19116</v>
      </c>
      <c r="R457" s="1" t="s">
        <v>2738</v>
      </c>
      <c r="S457" s="1" t="s">
        <v>168</v>
      </c>
      <c r="T457" s="1" t="s">
        <v>722</v>
      </c>
      <c r="U457" s="5" t="s">
        <v>471</v>
      </c>
      <c r="V457" s="1" t="s">
        <v>44</v>
      </c>
      <c r="W457" s="1" t="s">
        <v>87</v>
      </c>
      <c r="X457" s="7" t="s">
        <v>48</v>
      </c>
    </row>
    <row r="458" spans="1:24" x14ac:dyDescent="0.25">
      <c r="A458" s="1" t="s">
        <v>2739</v>
      </c>
      <c r="B458" s="1" t="s">
        <v>2740</v>
      </c>
      <c r="C458" s="1" t="s">
        <v>87</v>
      </c>
      <c r="D458" s="1" t="s">
        <v>41</v>
      </c>
      <c r="E458" s="3">
        <v>43187</v>
      </c>
      <c r="F458" s="4">
        <f t="shared" si="54"/>
        <v>2018</v>
      </c>
      <c r="G458" s="4">
        <f t="shared" si="56"/>
        <v>3</v>
      </c>
      <c r="H458" s="5" t="s">
        <v>31</v>
      </c>
      <c r="I458" s="3">
        <v>43214</v>
      </c>
      <c r="J458" s="4">
        <f t="shared" si="55"/>
        <v>2018</v>
      </c>
      <c r="K458" s="5" t="s">
        <v>31</v>
      </c>
      <c r="L458" s="1" t="s">
        <v>2432</v>
      </c>
      <c r="M458" s="4">
        <f t="shared" si="57"/>
        <v>27</v>
      </c>
      <c r="N458" s="1" t="s">
        <v>1</v>
      </c>
      <c r="O458" s="1" t="s">
        <v>2</v>
      </c>
      <c r="P458" s="1" t="s">
        <v>2407</v>
      </c>
      <c r="Q458" s="6">
        <v>19628</v>
      </c>
      <c r="R458" s="1" t="s">
        <v>2741</v>
      </c>
      <c r="S458" s="1" t="s">
        <v>2742</v>
      </c>
      <c r="T458" s="1" t="s">
        <v>61</v>
      </c>
      <c r="U458" s="1" t="s">
        <v>1207</v>
      </c>
      <c r="V458" s="1" t="s">
        <v>46</v>
      </c>
      <c r="W458" s="1" t="s">
        <v>99</v>
      </c>
      <c r="X458" s="7" t="s">
        <v>48</v>
      </c>
    </row>
    <row r="459" spans="1:24" x14ac:dyDescent="0.25">
      <c r="A459" s="1" t="s">
        <v>475</v>
      </c>
      <c r="B459" s="1" t="s">
        <v>476</v>
      </c>
      <c r="C459" s="1" t="s">
        <v>102</v>
      </c>
      <c r="D459" s="1" t="s">
        <v>103</v>
      </c>
      <c r="E459" s="3">
        <v>34641</v>
      </c>
      <c r="F459" s="4">
        <f t="shared" si="54"/>
        <v>1994</v>
      </c>
      <c r="G459" s="4">
        <f t="shared" si="56"/>
        <v>11</v>
      </c>
      <c r="H459" s="5" t="s">
        <v>8</v>
      </c>
      <c r="I459" s="3">
        <v>34646</v>
      </c>
      <c r="J459" s="4">
        <f t="shared" si="55"/>
        <v>1994</v>
      </c>
      <c r="K459" s="5" t="s">
        <v>8</v>
      </c>
      <c r="L459" s="1" t="s">
        <v>434</v>
      </c>
      <c r="M459" s="4">
        <f t="shared" si="57"/>
        <v>5</v>
      </c>
      <c r="N459" s="1" t="s">
        <v>1</v>
      </c>
      <c r="O459" s="1" t="s">
        <v>3</v>
      </c>
      <c r="P459" s="1" t="s">
        <v>362</v>
      </c>
      <c r="Q459" s="6" t="s">
        <v>48</v>
      </c>
      <c r="R459" s="1" t="s">
        <v>477</v>
      </c>
      <c r="S459" s="1" t="s">
        <v>478</v>
      </c>
      <c r="T459" s="1" t="s">
        <v>54</v>
      </c>
      <c r="U459" s="1" t="s">
        <v>43</v>
      </c>
      <c r="V459" s="1" t="s">
        <v>43</v>
      </c>
      <c r="W459" s="1" t="s">
        <v>99</v>
      </c>
      <c r="X459" s="7" t="s">
        <v>48</v>
      </c>
    </row>
    <row r="460" spans="1:24" x14ac:dyDescent="0.25">
      <c r="A460" s="1" t="s">
        <v>1691</v>
      </c>
      <c r="B460" s="1" t="s">
        <v>1692</v>
      </c>
      <c r="C460" s="1" t="s">
        <v>87</v>
      </c>
      <c r="D460" s="1" t="s">
        <v>41</v>
      </c>
      <c r="E460" s="3">
        <v>38803</v>
      </c>
      <c r="F460" s="4">
        <f t="shared" si="54"/>
        <v>2006</v>
      </c>
      <c r="G460" s="4">
        <f t="shared" si="56"/>
        <v>3</v>
      </c>
      <c r="H460" s="5" t="s">
        <v>19</v>
      </c>
      <c r="I460" s="3">
        <v>38849</v>
      </c>
      <c r="J460" s="4">
        <f t="shared" si="55"/>
        <v>2006</v>
      </c>
      <c r="K460" s="5" t="s">
        <v>20</v>
      </c>
      <c r="L460" s="1" t="s">
        <v>1686</v>
      </c>
      <c r="M460" s="4">
        <f t="shared" si="57"/>
        <v>46</v>
      </c>
      <c r="N460" s="1" t="s">
        <v>1</v>
      </c>
      <c r="O460" s="1" t="s">
        <v>2</v>
      </c>
      <c r="P460" s="1" t="s">
        <v>707</v>
      </c>
      <c r="Q460" s="6">
        <v>15174</v>
      </c>
      <c r="R460" s="1" t="s">
        <v>1693</v>
      </c>
      <c r="S460" s="1" t="s">
        <v>54</v>
      </c>
      <c r="T460" s="1" t="s">
        <v>54</v>
      </c>
      <c r="U460" s="1" t="s">
        <v>248</v>
      </c>
      <c r="V460" s="1" t="s">
        <v>45</v>
      </c>
      <c r="W460" s="1" t="s">
        <v>99</v>
      </c>
      <c r="X460" s="7" t="s">
        <v>48</v>
      </c>
    </row>
    <row r="461" spans="1:24" x14ac:dyDescent="0.25">
      <c r="A461" s="1" t="s">
        <v>479</v>
      </c>
      <c r="B461" s="1" t="s">
        <v>480</v>
      </c>
      <c r="C461" s="1" t="s">
        <v>87</v>
      </c>
      <c r="D461" s="1" t="s">
        <v>41</v>
      </c>
      <c r="E461" s="3">
        <v>34625</v>
      </c>
      <c r="F461" s="4">
        <f t="shared" si="54"/>
        <v>1994</v>
      </c>
      <c r="G461" s="4">
        <f t="shared" si="56"/>
        <v>10</v>
      </c>
      <c r="H461" s="5" t="s">
        <v>8</v>
      </c>
      <c r="I461" s="3">
        <v>34647</v>
      </c>
      <c r="J461" s="4">
        <f t="shared" si="55"/>
        <v>1994</v>
      </c>
      <c r="K461" s="5" t="s">
        <v>8</v>
      </c>
      <c r="L461" s="1" t="s">
        <v>434</v>
      </c>
      <c r="M461" s="4">
        <f t="shared" si="57"/>
        <v>22</v>
      </c>
      <c r="N461" s="1" t="s">
        <v>1</v>
      </c>
      <c r="O461" s="1" t="s">
        <v>3</v>
      </c>
      <c r="P461" s="1" t="s">
        <v>481</v>
      </c>
      <c r="Q461" s="6">
        <v>11773</v>
      </c>
      <c r="R461" s="1" t="s">
        <v>482</v>
      </c>
      <c r="S461" s="1" t="s">
        <v>172</v>
      </c>
      <c r="T461" s="1" t="s">
        <v>53</v>
      </c>
      <c r="U461" s="1" t="s">
        <v>43</v>
      </c>
      <c r="V461" s="1" t="s">
        <v>43</v>
      </c>
      <c r="W461" s="1" t="s">
        <v>99</v>
      </c>
      <c r="X461" s="7" t="s">
        <v>48</v>
      </c>
    </row>
    <row r="462" spans="1:24" x14ac:dyDescent="0.25">
      <c r="A462" s="1" t="s">
        <v>1025</v>
      </c>
      <c r="B462" s="1" t="s">
        <v>1026</v>
      </c>
      <c r="C462" s="1" t="s">
        <v>87</v>
      </c>
      <c r="D462" s="1" t="s">
        <v>40</v>
      </c>
      <c r="E462" s="3">
        <v>36353</v>
      </c>
      <c r="F462" s="4">
        <f t="shared" si="54"/>
        <v>1999</v>
      </c>
      <c r="G462" s="4">
        <f t="shared" si="56"/>
        <v>7</v>
      </c>
      <c r="H462" s="5" t="s">
        <v>13</v>
      </c>
      <c r="I462" s="3">
        <v>36399</v>
      </c>
      <c r="J462" s="4">
        <f t="shared" si="55"/>
        <v>1999</v>
      </c>
      <c r="K462" s="5" t="s">
        <v>13</v>
      </c>
      <c r="L462" s="1" t="s">
        <v>819</v>
      </c>
      <c r="M462" s="4">
        <f t="shared" si="57"/>
        <v>46</v>
      </c>
      <c r="N462" s="1" t="s">
        <v>1</v>
      </c>
      <c r="O462" s="1" t="s">
        <v>3</v>
      </c>
      <c r="P462" s="1" t="s">
        <v>937</v>
      </c>
      <c r="Q462" s="6">
        <v>13141</v>
      </c>
      <c r="R462" s="1" t="s">
        <v>1027</v>
      </c>
      <c r="S462" s="1" t="s">
        <v>556</v>
      </c>
      <c r="T462" s="1" t="s">
        <v>50</v>
      </c>
      <c r="U462" s="1" t="s">
        <v>43</v>
      </c>
      <c r="V462" s="1" t="s">
        <v>43</v>
      </c>
      <c r="W462" s="1" t="s">
        <v>99</v>
      </c>
      <c r="X462" s="7" t="s">
        <v>48</v>
      </c>
    </row>
    <row r="463" spans="1:24" x14ac:dyDescent="0.25">
      <c r="A463" s="1" t="s">
        <v>1028</v>
      </c>
      <c r="B463" s="1" t="s">
        <v>1029</v>
      </c>
      <c r="C463" s="1" t="s">
        <v>87</v>
      </c>
      <c r="D463" s="1" t="s">
        <v>41</v>
      </c>
      <c r="E463" s="3">
        <v>36383</v>
      </c>
      <c r="F463" s="4">
        <f t="shared" si="54"/>
        <v>1999</v>
      </c>
      <c r="G463" s="4">
        <f t="shared" si="56"/>
        <v>8</v>
      </c>
      <c r="H463" s="5" t="s">
        <v>13</v>
      </c>
      <c r="I463" s="3">
        <v>36399</v>
      </c>
      <c r="J463" s="4">
        <f t="shared" si="55"/>
        <v>1999</v>
      </c>
      <c r="K463" s="5" t="s">
        <v>13</v>
      </c>
      <c r="L463" s="1" t="s">
        <v>819</v>
      </c>
      <c r="M463" s="4">
        <f t="shared" si="57"/>
        <v>16</v>
      </c>
      <c r="N463" s="1" t="s">
        <v>1</v>
      </c>
      <c r="O463" s="1" t="s">
        <v>3</v>
      </c>
      <c r="P463" s="1" t="s">
        <v>189</v>
      </c>
      <c r="Q463" s="6" t="s">
        <v>1030</v>
      </c>
      <c r="R463" s="1" t="s">
        <v>1031</v>
      </c>
      <c r="S463" s="1" t="s">
        <v>655</v>
      </c>
      <c r="T463" s="1" t="s">
        <v>66</v>
      </c>
      <c r="U463" s="1" t="s">
        <v>43</v>
      </c>
      <c r="V463" s="1" t="s">
        <v>43</v>
      </c>
      <c r="W463" s="1" t="s">
        <v>99</v>
      </c>
      <c r="X463" s="7" t="s">
        <v>48</v>
      </c>
    </row>
    <row r="464" spans="1:24" x14ac:dyDescent="0.25">
      <c r="A464" s="1" t="s">
        <v>1032</v>
      </c>
      <c r="B464" s="1" t="s">
        <v>1033</v>
      </c>
      <c r="C464" s="1" t="s">
        <v>102</v>
      </c>
      <c r="D464" s="1" t="s">
        <v>103</v>
      </c>
      <c r="E464" s="3">
        <v>36375</v>
      </c>
      <c r="F464" s="4">
        <f t="shared" si="54"/>
        <v>1999</v>
      </c>
      <c r="G464" s="4">
        <f t="shared" si="56"/>
        <v>8</v>
      </c>
      <c r="H464" s="5" t="s">
        <v>13</v>
      </c>
      <c r="I464" s="3">
        <v>36399</v>
      </c>
      <c r="J464" s="4">
        <f t="shared" si="55"/>
        <v>1999</v>
      </c>
      <c r="K464" s="5" t="s">
        <v>13</v>
      </c>
      <c r="L464" s="1" t="s">
        <v>819</v>
      </c>
      <c r="M464" s="4">
        <f t="shared" si="57"/>
        <v>24</v>
      </c>
      <c r="N464" s="1" t="s">
        <v>1</v>
      </c>
      <c r="O464" s="1" t="s">
        <v>2</v>
      </c>
      <c r="P464" s="1" t="s">
        <v>988</v>
      </c>
      <c r="Q464" s="6">
        <v>13661</v>
      </c>
      <c r="R464" s="1" t="s">
        <v>1034</v>
      </c>
      <c r="S464" s="1" t="s">
        <v>369</v>
      </c>
      <c r="T464" s="1" t="s">
        <v>64</v>
      </c>
      <c r="U464" s="1" t="s">
        <v>43</v>
      </c>
      <c r="V464" s="1" t="s">
        <v>43</v>
      </c>
      <c r="W464" s="1" t="s">
        <v>99</v>
      </c>
      <c r="X464" s="7" t="s">
        <v>48</v>
      </c>
    </row>
    <row r="465" spans="1:24" x14ac:dyDescent="0.25">
      <c r="A465" s="1" t="s">
        <v>1035</v>
      </c>
      <c r="B465" s="1" t="s">
        <v>1036</v>
      </c>
      <c r="C465" s="1" t="s">
        <v>102</v>
      </c>
      <c r="D465" s="1" t="s">
        <v>103</v>
      </c>
      <c r="E465" s="3">
        <v>36368</v>
      </c>
      <c r="F465" s="4">
        <f t="shared" si="54"/>
        <v>1999</v>
      </c>
      <c r="G465" s="4">
        <f t="shared" si="56"/>
        <v>7</v>
      </c>
      <c r="H465" s="5" t="s">
        <v>13</v>
      </c>
      <c r="I465" s="3">
        <v>36399</v>
      </c>
      <c r="J465" s="4">
        <f t="shared" si="55"/>
        <v>1999</v>
      </c>
      <c r="K465" s="5" t="s">
        <v>13</v>
      </c>
      <c r="L465" s="1" t="s">
        <v>819</v>
      </c>
      <c r="M465" s="4">
        <f t="shared" si="57"/>
        <v>31</v>
      </c>
      <c r="N465" s="1" t="s">
        <v>1</v>
      </c>
      <c r="O465" s="1" t="s">
        <v>2</v>
      </c>
      <c r="P465" s="1" t="s">
        <v>988</v>
      </c>
      <c r="Q465" s="6">
        <v>13608</v>
      </c>
      <c r="R465" s="1" t="s">
        <v>1034</v>
      </c>
      <c r="S465" s="1" t="s">
        <v>369</v>
      </c>
      <c r="T465" s="1" t="s">
        <v>64</v>
      </c>
      <c r="U465" s="1" t="s">
        <v>248</v>
      </c>
      <c r="V465" s="1" t="s">
        <v>45</v>
      </c>
      <c r="W465" s="1" t="s">
        <v>99</v>
      </c>
      <c r="X465" s="7" t="s">
        <v>48</v>
      </c>
    </row>
    <row r="466" spans="1:24" x14ac:dyDescent="0.25">
      <c r="A466" s="1" t="s">
        <v>1037</v>
      </c>
      <c r="B466" s="1" t="s">
        <v>1038</v>
      </c>
      <c r="C466" s="1" t="s">
        <v>102</v>
      </c>
      <c r="D466" s="1" t="s">
        <v>103</v>
      </c>
      <c r="E466" s="3">
        <v>36370</v>
      </c>
      <c r="F466" s="4">
        <f t="shared" si="54"/>
        <v>1999</v>
      </c>
      <c r="G466" s="4">
        <f t="shared" si="56"/>
        <v>7</v>
      </c>
      <c r="H466" s="5" t="s">
        <v>13</v>
      </c>
      <c r="I466" s="3">
        <v>36399</v>
      </c>
      <c r="J466" s="4">
        <f t="shared" si="55"/>
        <v>1999</v>
      </c>
      <c r="K466" s="5" t="s">
        <v>13</v>
      </c>
      <c r="L466" s="1" t="s">
        <v>819</v>
      </c>
      <c r="M466" s="4">
        <f t="shared" si="57"/>
        <v>29</v>
      </c>
      <c r="N466" s="1" t="s">
        <v>1</v>
      </c>
      <c r="O466" s="1" t="s">
        <v>2</v>
      </c>
      <c r="P466" s="1" t="s">
        <v>988</v>
      </c>
      <c r="Q466" s="6">
        <v>13608</v>
      </c>
      <c r="R466" s="1" t="s">
        <v>1034</v>
      </c>
      <c r="S466" s="1" t="s">
        <v>369</v>
      </c>
      <c r="T466" s="1" t="s">
        <v>64</v>
      </c>
      <c r="U466" s="1" t="s">
        <v>248</v>
      </c>
      <c r="V466" s="1" t="s">
        <v>45</v>
      </c>
      <c r="W466" s="1" t="s">
        <v>99</v>
      </c>
      <c r="X466" s="7" t="s">
        <v>48</v>
      </c>
    </row>
    <row r="467" spans="1:24" x14ac:dyDescent="0.25">
      <c r="A467" s="1" t="s">
        <v>2309</v>
      </c>
      <c r="B467" s="1" t="s">
        <v>2310</v>
      </c>
      <c r="C467" s="1" t="s">
        <v>87</v>
      </c>
      <c r="D467" s="1" t="s">
        <v>41</v>
      </c>
      <c r="E467" s="3">
        <v>41386</v>
      </c>
      <c r="F467" s="4">
        <f t="shared" si="54"/>
        <v>2013</v>
      </c>
      <c r="G467" s="4">
        <f t="shared" si="56"/>
        <v>4</v>
      </c>
      <c r="H467" s="5" t="s">
        <v>26</v>
      </c>
      <c r="I467" s="3">
        <v>41409</v>
      </c>
      <c r="J467" s="4">
        <f t="shared" si="55"/>
        <v>2013</v>
      </c>
      <c r="K467" s="5" t="s">
        <v>27</v>
      </c>
      <c r="L467" s="1" t="s">
        <v>1949</v>
      </c>
      <c r="M467" s="4">
        <f t="shared" si="57"/>
        <v>23</v>
      </c>
      <c r="N467" s="1" t="s">
        <v>1</v>
      </c>
      <c r="O467" s="1" t="s">
        <v>3</v>
      </c>
      <c r="P467" s="1" t="s">
        <v>1953</v>
      </c>
      <c r="Q467" s="6">
        <v>18485</v>
      </c>
      <c r="R467" s="1" t="s">
        <v>2311</v>
      </c>
      <c r="S467" s="1" t="s">
        <v>1171</v>
      </c>
      <c r="T467" s="1" t="s">
        <v>51</v>
      </c>
      <c r="U467" s="1" t="s">
        <v>43</v>
      </c>
      <c r="V467" s="1" t="s">
        <v>43</v>
      </c>
      <c r="W467" s="1" t="s">
        <v>99</v>
      </c>
      <c r="X467" s="7" t="s">
        <v>48</v>
      </c>
    </row>
    <row r="468" spans="1:24" x14ac:dyDescent="0.25">
      <c r="A468" s="1" t="s">
        <v>483</v>
      </c>
      <c r="B468" s="1" t="s">
        <v>484</v>
      </c>
      <c r="C468" s="1" t="s">
        <v>87</v>
      </c>
      <c r="D468" s="1" t="s">
        <v>40</v>
      </c>
      <c r="E468" s="3">
        <v>34621</v>
      </c>
      <c r="F468" s="4">
        <f t="shared" si="54"/>
        <v>1994</v>
      </c>
      <c r="G468" s="4">
        <f t="shared" si="56"/>
        <v>10</v>
      </c>
      <c r="H468" s="5" t="s">
        <v>8</v>
      </c>
      <c r="I468" s="3">
        <v>34649</v>
      </c>
      <c r="J468" s="4">
        <f t="shared" si="55"/>
        <v>1994</v>
      </c>
      <c r="K468" s="5" t="s">
        <v>8</v>
      </c>
      <c r="L468" s="1" t="s">
        <v>434</v>
      </c>
      <c r="M468" s="4">
        <f t="shared" si="57"/>
        <v>28</v>
      </c>
      <c r="N468" s="1" t="s">
        <v>1</v>
      </c>
      <c r="O468" s="1" t="s">
        <v>3</v>
      </c>
      <c r="P468" s="1" t="s">
        <v>306</v>
      </c>
      <c r="Q468" s="6">
        <v>11833</v>
      </c>
      <c r="R468" s="1" t="s">
        <v>485</v>
      </c>
      <c r="S468" s="1" t="s">
        <v>486</v>
      </c>
      <c r="T468" s="1" t="s">
        <v>51</v>
      </c>
      <c r="U468" s="1" t="s">
        <v>43</v>
      </c>
      <c r="V468" s="1" t="s">
        <v>43</v>
      </c>
      <c r="W468" s="1" t="s">
        <v>102</v>
      </c>
      <c r="X468" s="7" t="s">
        <v>48</v>
      </c>
    </row>
    <row r="469" spans="1:24" x14ac:dyDescent="0.25">
      <c r="A469" s="1" t="s">
        <v>630</v>
      </c>
      <c r="B469" s="1" t="s">
        <v>631</v>
      </c>
      <c r="C469" s="1" t="s">
        <v>87</v>
      </c>
      <c r="D469" s="1" t="s">
        <v>41</v>
      </c>
      <c r="E469" s="3">
        <v>35010</v>
      </c>
      <c r="F469" s="4">
        <f t="shared" si="54"/>
        <v>1995</v>
      </c>
      <c r="G469" s="4">
        <f t="shared" si="56"/>
        <v>11</v>
      </c>
      <c r="H469" s="5" t="s">
        <v>9</v>
      </c>
      <c r="I469" s="3">
        <v>35038</v>
      </c>
      <c r="J469" s="4">
        <f t="shared" si="55"/>
        <v>1995</v>
      </c>
      <c r="K469" s="5" t="s">
        <v>9</v>
      </c>
      <c r="L469" s="1" t="s">
        <v>434</v>
      </c>
      <c r="M469" s="4">
        <f t="shared" si="57"/>
        <v>28</v>
      </c>
      <c r="N469" s="1" t="s">
        <v>1</v>
      </c>
      <c r="O469" s="1" t="s">
        <v>3</v>
      </c>
      <c r="P469" s="1" t="s">
        <v>189</v>
      </c>
      <c r="Q469" s="6" t="s">
        <v>48</v>
      </c>
      <c r="R469" s="1" t="s">
        <v>632</v>
      </c>
      <c r="S469" s="1" t="s">
        <v>140</v>
      </c>
      <c r="T469" s="1" t="s">
        <v>66</v>
      </c>
      <c r="U469" s="1" t="s">
        <v>43</v>
      </c>
      <c r="V469" s="1" t="s">
        <v>43</v>
      </c>
      <c r="W469" s="1" t="s">
        <v>99</v>
      </c>
      <c r="X469" s="7" t="s">
        <v>48</v>
      </c>
    </row>
    <row r="470" spans="1:24" x14ac:dyDescent="0.25">
      <c r="A470" s="5" t="s">
        <v>2672</v>
      </c>
      <c r="B470" s="1" t="s">
        <v>2673</v>
      </c>
      <c r="C470" s="1" t="s">
        <v>102</v>
      </c>
      <c r="D470" s="1" t="s">
        <v>103</v>
      </c>
      <c r="E470" s="3" t="s">
        <v>48</v>
      </c>
      <c r="F470" s="3" t="s">
        <v>48</v>
      </c>
      <c r="G470" s="4" t="s">
        <v>48</v>
      </c>
      <c r="H470" s="1" t="s">
        <v>48</v>
      </c>
      <c r="I470" s="3">
        <v>42865</v>
      </c>
      <c r="J470" s="4">
        <v>2017</v>
      </c>
      <c r="K470" s="5" t="s">
        <v>31</v>
      </c>
      <c r="L470" s="1" t="s">
        <v>2432</v>
      </c>
      <c r="M470" s="12" t="s">
        <v>1600</v>
      </c>
      <c r="N470" s="1" t="s">
        <v>1</v>
      </c>
      <c r="O470" s="1" t="s">
        <v>2</v>
      </c>
      <c r="P470" s="5" t="s">
        <v>206</v>
      </c>
      <c r="Q470" s="6">
        <v>19951</v>
      </c>
      <c r="R470" s="5" t="s">
        <v>2674</v>
      </c>
      <c r="S470" s="5" t="s">
        <v>2542</v>
      </c>
      <c r="T470" s="1" t="s">
        <v>64</v>
      </c>
      <c r="U470" s="5" t="s">
        <v>404</v>
      </c>
      <c r="V470" s="1" t="s">
        <v>45</v>
      </c>
      <c r="W470" s="1" t="s">
        <v>99</v>
      </c>
      <c r="X470" s="7" t="s">
        <v>48</v>
      </c>
    </row>
    <row r="471" spans="1:24" x14ac:dyDescent="0.25">
      <c r="A471" s="1" t="s">
        <v>412</v>
      </c>
      <c r="B471" s="1" t="s">
        <v>413</v>
      </c>
      <c r="C471" s="1" t="s">
        <v>87</v>
      </c>
      <c r="D471" s="1" t="s">
        <v>39</v>
      </c>
      <c r="E471" s="3">
        <v>34291</v>
      </c>
      <c r="F471" s="4">
        <f t="shared" ref="F471:F512" si="58">+YEAR(E471)</f>
        <v>1993</v>
      </c>
      <c r="G471" s="4">
        <f t="shared" ref="G471:G513" si="59">MONTH(E471)</f>
        <v>11</v>
      </c>
      <c r="H471" s="5" t="s">
        <v>7</v>
      </c>
      <c r="I471" s="3">
        <v>34320</v>
      </c>
      <c r="J471" s="4">
        <f t="shared" ref="J471:J512" si="60">+YEAR(I471)</f>
        <v>1993</v>
      </c>
      <c r="K471" s="5" t="s">
        <v>7</v>
      </c>
      <c r="L471" s="1" t="s">
        <v>113</v>
      </c>
      <c r="M471" s="4">
        <f t="shared" ref="M471:M513" si="61">I471-E471</f>
        <v>29</v>
      </c>
      <c r="N471" s="1" t="s">
        <v>1</v>
      </c>
      <c r="O471" s="1" t="s">
        <v>3</v>
      </c>
      <c r="P471" s="1" t="s">
        <v>414</v>
      </c>
      <c r="Q471" s="6">
        <v>10453</v>
      </c>
      <c r="R471" s="1" t="s">
        <v>415</v>
      </c>
      <c r="S471" s="1" t="s">
        <v>168</v>
      </c>
      <c r="T471" s="1" t="s">
        <v>64</v>
      </c>
      <c r="U471" s="1" t="s">
        <v>43</v>
      </c>
      <c r="V471" s="1" t="s">
        <v>43</v>
      </c>
      <c r="W471" s="1" t="s">
        <v>87</v>
      </c>
      <c r="X471" s="7" t="s">
        <v>48</v>
      </c>
    </row>
    <row r="472" spans="1:24" x14ac:dyDescent="0.25">
      <c r="A472" s="1" t="s">
        <v>1039</v>
      </c>
      <c r="B472" s="1" t="s">
        <v>1040</v>
      </c>
      <c r="C472" s="1" t="s">
        <v>87</v>
      </c>
      <c r="D472" s="1" t="s">
        <v>41</v>
      </c>
      <c r="E472" s="3">
        <v>36383</v>
      </c>
      <c r="F472" s="4">
        <f t="shared" si="58"/>
        <v>1999</v>
      </c>
      <c r="G472" s="4">
        <f t="shared" si="59"/>
        <v>8</v>
      </c>
      <c r="H472" s="5" t="s">
        <v>13</v>
      </c>
      <c r="I472" s="3">
        <v>36404</v>
      </c>
      <c r="J472" s="4">
        <f t="shared" si="60"/>
        <v>1999</v>
      </c>
      <c r="K472" s="5" t="s">
        <v>13</v>
      </c>
      <c r="L472" s="1" t="s">
        <v>819</v>
      </c>
      <c r="M472" s="4">
        <f t="shared" si="61"/>
        <v>21</v>
      </c>
      <c r="N472" s="1" t="s">
        <v>1</v>
      </c>
      <c r="O472" s="1" t="s">
        <v>3</v>
      </c>
      <c r="P472" s="1" t="s">
        <v>707</v>
      </c>
      <c r="Q472" s="6">
        <v>13133</v>
      </c>
      <c r="R472" s="1" t="s">
        <v>1041</v>
      </c>
      <c r="S472" s="1" t="s">
        <v>98</v>
      </c>
      <c r="T472" s="1" t="s">
        <v>51</v>
      </c>
      <c r="U472" s="1" t="s">
        <v>43</v>
      </c>
      <c r="V472" s="1" t="s">
        <v>43</v>
      </c>
      <c r="W472" s="1" t="s">
        <v>99</v>
      </c>
      <c r="X472" s="7" t="s">
        <v>48</v>
      </c>
    </row>
    <row r="473" spans="1:24" x14ac:dyDescent="0.25">
      <c r="A473" s="1" t="s">
        <v>1694</v>
      </c>
      <c r="B473" s="1" t="s">
        <v>1695</v>
      </c>
      <c r="C473" s="1" t="s">
        <v>87</v>
      </c>
      <c r="D473" s="1" t="s">
        <v>41</v>
      </c>
      <c r="E473" s="3">
        <v>38811</v>
      </c>
      <c r="F473" s="4">
        <f t="shared" si="58"/>
        <v>2006</v>
      </c>
      <c r="G473" s="4">
        <f t="shared" si="59"/>
        <v>4</v>
      </c>
      <c r="H473" s="5" t="s">
        <v>19</v>
      </c>
      <c r="I473" s="3">
        <v>38854</v>
      </c>
      <c r="J473" s="4">
        <f t="shared" si="60"/>
        <v>2006</v>
      </c>
      <c r="K473" s="5" t="s">
        <v>20</v>
      </c>
      <c r="L473" s="1" t="s">
        <v>1686</v>
      </c>
      <c r="M473" s="4">
        <f t="shared" si="61"/>
        <v>43</v>
      </c>
      <c r="N473" s="1" t="s">
        <v>1</v>
      </c>
      <c r="O473" s="1" t="s">
        <v>2</v>
      </c>
      <c r="P473" s="1" t="s">
        <v>1511</v>
      </c>
      <c r="Q473" s="6">
        <v>15264</v>
      </c>
      <c r="R473" s="1" t="s">
        <v>1696</v>
      </c>
      <c r="S473" s="1" t="s">
        <v>759</v>
      </c>
      <c r="T473" s="1" t="s">
        <v>55</v>
      </c>
      <c r="U473" s="1" t="s">
        <v>43</v>
      </c>
      <c r="V473" s="1" t="s">
        <v>43</v>
      </c>
      <c r="W473" s="1" t="s">
        <v>99</v>
      </c>
      <c r="X473" s="7" t="s">
        <v>48</v>
      </c>
    </row>
    <row r="474" spans="1:24" x14ac:dyDescent="0.25">
      <c r="A474" s="1" t="s">
        <v>1042</v>
      </c>
      <c r="B474" s="1" t="s">
        <v>1043</v>
      </c>
      <c r="C474" s="1" t="s">
        <v>87</v>
      </c>
      <c r="D474" s="1" t="s">
        <v>41</v>
      </c>
      <c r="E474" s="3">
        <v>36396</v>
      </c>
      <c r="F474" s="4">
        <f t="shared" si="58"/>
        <v>1999</v>
      </c>
      <c r="G474" s="4">
        <f t="shared" si="59"/>
        <v>8</v>
      </c>
      <c r="H474" s="5" t="s">
        <v>13</v>
      </c>
      <c r="I474" s="3">
        <v>36404</v>
      </c>
      <c r="J474" s="4">
        <f t="shared" si="60"/>
        <v>1999</v>
      </c>
      <c r="K474" s="5" t="s">
        <v>13</v>
      </c>
      <c r="L474" s="1" t="s">
        <v>819</v>
      </c>
      <c r="M474" s="4">
        <f t="shared" si="61"/>
        <v>8</v>
      </c>
      <c r="N474" s="1" t="s">
        <v>1</v>
      </c>
      <c r="O474" s="1" t="s">
        <v>3</v>
      </c>
      <c r="P474" s="1" t="s">
        <v>189</v>
      </c>
      <c r="Q474" s="6" t="s">
        <v>1044</v>
      </c>
      <c r="R474" s="1" t="s">
        <v>1045</v>
      </c>
      <c r="S474" s="1" t="s">
        <v>98</v>
      </c>
      <c r="T474" s="1" t="s">
        <v>51</v>
      </c>
      <c r="U474" s="1" t="s">
        <v>43</v>
      </c>
      <c r="V474" s="1" t="s">
        <v>43</v>
      </c>
      <c r="W474" s="1" t="s">
        <v>99</v>
      </c>
      <c r="X474" s="7" t="s">
        <v>48</v>
      </c>
    </row>
    <row r="475" spans="1:24" x14ac:dyDescent="0.25">
      <c r="A475" s="1" t="s">
        <v>487</v>
      </c>
      <c r="B475" s="1" t="s">
        <v>488</v>
      </c>
      <c r="C475" s="1" t="s">
        <v>87</v>
      </c>
      <c r="D475" s="1" t="s">
        <v>41</v>
      </c>
      <c r="E475" s="3">
        <v>34627</v>
      </c>
      <c r="F475" s="4">
        <f t="shared" si="58"/>
        <v>1994</v>
      </c>
      <c r="G475" s="4">
        <f t="shared" si="59"/>
        <v>10</v>
      </c>
      <c r="H475" s="5" t="s">
        <v>8</v>
      </c>
      <c r="I475" s="3">
        <v>34659</v>
      </c>
      <c r="J475" s="4">
        <f t="shared" si="60"/>
        <v>1994</v>
      </c>
      <c r="K475" s="5" t="s">
        <v>8</v>
      </c>
      <c r="L475" s="1" t="s">
        <v>434</v>
      </c>
      <c r="M475" s="4">
        <f t="shared" si="61"/>
        <v>32</v>
      </c>
      <c r="N475" s="1" t="s">
        <v>1</v>
      </c>
      <c r="O475" s="1" t="s">
        <v>3</v>
      </c>
      <c r="P475" s="1" t="s">
        <v>120</v>
      </c>
      <c r="Q475" s="6">
        <v>11897</v>
      </c>
      <c r="R475" s="1" t="s">
        <v>489</v>
      </c>
      <c r="S475" s="1" t="s">
        <v>490</v>
      </c>
      <c r="T475" s="1" t="s">
        <v>59</v>
      </c>
      <c r="U475" s="1" t="s">
        <v>43</v>
      </c>
      <c r="V475" s="1" t="s">
        <v>43</v>
      </c>
      <c r="W475" s="1" t="s">
        <v>99</v>
      </c>
      <c r="X475" s="7" t="s">
        <v>48</v>
      </c>
    </row>
    <row r="476" spans="1:24" x14ac:dyDescent="0.25">
      <c r="A476" s="1" t="s">
        <v>1046</v>
      </c>
      <c r="B476" s="1" t="s">
        <v>1047</v>
      </c>
      <c r="C476" s="1" t="s">
        <v>87</v>
      </c>
      <c r="D476" s="1" t="s">
        <v>39</v>
      </c>
      <c r="E476" s="3">
        <v>36341</v>
      </c>
      <c r="F476" s="4">
        <f t="shared" si="58"/>
        <v>1999</v>
      </c>
      <c r="G476" s="4">
        <f t="shared" si="59"/>
        <v>6</v>
      </c>
      <c r="H476" s="5" t="s">
        <v>13</v>
      </c>
      <c r="I476" s="3">
        <v>36404</v>
      </c>
      <c r="J476" s="4">
        <f t="shared" si="60"/>
        <v>1999</v>
      </c>
      <c r="K476" s="5" t="s">
        <v>13</v>
      </c>
      <c r="L476" s="1" t="s">
        <v>819</v>
      </c>
      <c r="M476" s="4">
        <f t="shared" si="61"/>
        <v>63</v>
      </c>
      <c r="N476" s="1" t="s">
        <v>1</v>
      </c>
      <c r="O476" s="1" t="s">
        <v>2</v>
      </c>
      <c r="P476" s="1" t="s">
        <v>362</v>
      </c>
      <c r="Q476" s="6">
        <v>13507</v>
      </c>
      <c r="R476" s="1" t="s">
        <v>1048</v>
      </c>
      <c r="S476" s="1" t="s">
        <v>1049</v>
      </c>
      <c r="T476" s="1" t="s">
        <v>56</v>
      </c>
      <c r="U476" s="1" t="s">
        <v>43</v>
      </c>
      <c r="V476" s="1" t="s">
        <v>43</v>
      </c>
      <c r="W476" s="1" t="s">
        <v>87</v>
      </c>
      <c r="X476" s="7" t="s">
        <v>48</v>
      </c>
    </row>
    <row r="477" spans="1:24" x14ac:dyDescent="0.25">
      <c r="A477" s="1" t="s">
        <v>909</v>
      </c>
      <c r="B477" s="1" t="s">
        <v>910</v>
      </c>
      <c r="C477" s="1" t="s">
        <v>87</v>
      </c>
      <c r="D477" s="1" t="s">
        <v>41</v>
      </c>
      <c r="E477" s="3">
        <v>36055</v>
      </c>
      <c r="F477" s="4">
        <f t="shared" si="58"/>
        <v>1998</v>
      </c>
      <c r="G477" s="4">
        <f t="shared" si="59"/>
        <v>9</v>
      </c>
      <c r="H477" s="5" t="s">
        <v>12</v>
      </c>
      <c r="I477" s="3">
        <v>36062</v>
      </c>
      <c r="J477" s="4">
        <f t="shared" si="60"/>
        <v>1998</v>
      </c>
      <c r="K477" s="5" t="s">
        <v>12</v>
      </c>
      <c r="L477" s="1" t="s">
        <v>819</v>
      </c>
      <c r="M477" s="4">
        <f t="shared" si="61"/>
        <v>7</v>
      </c>
      <c r="N477" s="1" t="s">
        <v>1</v>
      </c>
      <c r="O477" s="1" t="s">
        <v>3</v>
      </c>
      <c r="P477" s="1" t="s">
        <v>120</v>
      </c>
      <c r="Q477" s="6">
        <v>12037</v>
      </c>
      <c r="R477" s="1" t="s">
        <v>911</v>
      </c>
      <c r="S477" s="1" t="s">
        <v>168</v>
      </c>
      <c r="T477" s="1" t="s">
        <v>64</v>
      </c>
      <c r="U477" s="1" t="s">
        <v>43</v>
      </c>
      <c r="V477" s="1" t="s">
        <v>43</v>
      </c>
      <c r="W477" s="1" t="s">
        <v>99</v>
      </c>
      <c r="X477" s="7" t="s">
        <v>48</v>
      </c>
    </row>
    <row r="478" spans="1:24" x14ac:dyDescent="0.25">
      <c r="A478" s="1" t="s">
        <v>723</v>
      </c>
      <c r="B478" s="1" t="s">
        <v>724</v>
      </c>
      <c r="C478" s="1" t="s">
        <v>87</v>
      </c>
      <c r="D478" s="1" t="s">
        <v>38</v>
      </c>
      <c r="E478" s="3">
        <v>35381</v>
      </c>
      <c r="F478" s="4">
        <f t="shared" si="58"/>
        <v>1996</v>
      </c>
      <c r="G478" s="4">
        <f t="shared" si="59"/>
        <v>11</v>
      </c>
      <c r="H478" s="5" t="s">
        <v>10</v>
      </c>
      <c r="I478" s="3">
        <v>35416</v>
      </c>
      <c r="J478" s="4">
        <f t="shared" si="60"/>
        <v>1996</v>
      </c>
      <c r="K478" s="5" t="s">
        <v>10</v>
      </c>
      <c r="L478" s="1" t="s">
        <v>434</v>
      </c>
      <c r="M478" s="4">
        <f t="shared" si="61"/>
        <v>35</v>
      </c>
      <c r="N478" s="1" t="s">
        <v>1</v>
      </c>
      <c r="O478" s="1" t="s">
        <v>2</v>
      </c>
      <c r="P478" s="1" t="s">
        <v>306</v>
      </c>
      <c r="Q478" s="6">
        <v>12705</v>
      </c>
      <c r="R478" s="1" t="s">
        <v>725</v>
      </c>
      <c r="S478" s="1" t="s">
        <v>92</v>
      </c>
      <c r="T478" s="1" t="s">
        <v>63</v>
      </c>
      <c r="U478" s="1" t="s">
        <v>726</v>
      </c>
      <c r="V478" s="1" t="s">
        <v>46</v>
      </c>
      <c r="W478" s="1" t="s">
        <v>99</v>
      </c>
      <c r="X478" s="7" t="s">
        <v>48</v>
      </c>
    </row>
    <row r="479" spans="1:24" x14ac:dyDescent="0.25">
      <c r="A479" s="1" t="s">
        <v>1050</v>
      </c>
      <c r="B479" s="1" t="s">
        <v>1051</v>
      </c>
      <c r="C479" s="1" t="s">
        <v>87</v>
      </c>
      <c r="D479" s="1" t="s">
        <v>41</v>
      </c>
      <c r="E479" s="3">
        <v>36396</v>
      </c>
      <c r="F479" s="4">
        <f t="shared" si="58"/>
        <v>1999</v>
      </c>
      <c r="G479" s="4">
        <f t="shared" si="59"/>
        <v>8</v>
      </c>
      <c r="H479" s="5" t="s">
        <v>13</v>
      </c>
      <c r="I479" s="3">
        <v>36406</v>
      </c>
      <c r="J479" s="4">
        <f t="shared" si="60"/>
        <v>1999</v>
      </c>
      <c r="K479" s="5" t="s">
        <v>13</v>
      </c>
      <c r="L479" s="1" t="s">
        <v>819</v>
      </c>
      <c r="M479" s="4">
        <f t="shared" si="61"/>
        <v>10</v>
      </c>
      <c r="N479" s="1" t="s">
        <v>1</v>
      </c>
      <c r="O479" s="1" t="s">
        <v>3</v>
      </c>
      <c r="P479" s="1" t="s">
        <v>362</v>
      </c>
      <c r="Q479" s="6">
        <v>13122</v>
      </c>
      <c r="R479" s="1" t="s">
        <v>1052</v>
      </c>
      <c r="S479" s="1" t="s">
        <v>98</v>
      </c>
      <c r="T479" s="1" t="s">
        <v>51</v>
      </c>
      <c r="U479" s="1" t="s">
        <v>43</v>
      </c>
      <c r="V479" s="1" t="s">
        <v>43</v>
      </c>
      <c r="W479" s="1" t="s">
        <v>99</v>
      </c>
      <c r="X479" s="7" t="s">
        <v>48</v>
      </c>
    </row>
    <row r="480" spans="1:24" x14ac:dyDescent="0.25">
      <c r="A480" s="1" t="s">
        <v>1053</v>
      </c>
      <c r="B480" s="1" t="s">
        <v>1054</v>
      </c>
      <c r="C480" s="1" t="s">
        <v>87</v>
      </c>
      <c r="D480" s="1" t="s">
        <v>41</v>
      </c>
      <c r="E480" s="3">
        <v>36382</v>
      </c>
      <c r="F480" s="4">
        <f t="shared" si="58"/>
        <v>1999</v>
      </c>
      <c r="G480" s="4">
        <f t="shared" si="59"/>
        <v>8</v>
      </c>
      <c r="H480" s="5" t="s">
        <v>13</v>
      </c>
      <c r="I480" s="3">
        <v>36406</v>
      </c>
      <c r="J480" s="4">
        <f t="shared" si="60"/>
        <v>1999</v>
      </c>
      <c r="K480" s="5" t="s">
        <v>13</v>
      </c>
      <c r="L480" s="1" t="s">
        <v>819</v>
      </c>
      <c r="M480" s="4">
        <f t="shared" si="61"/>
        <v>24</v>
      </c>
      <c r="N480" s="1" t="s">
        <v>1</v>
      </c>
      <c r="O480" s="1" t="s">
        <v>3</v>
      </c>
      <c r="P480" s="1" t="s">
        <v>362</v>
      </c>
      <c r="Q480" s="6">
        <v>13469</v>
      </c>
      <c r="R480" s="1" t="s">
        <v>1055</v>
      </c>
      <c r="S480" s="1" t="s">
        <v>168</v>
      </c>
      <c r="T480" s="1" t="s">
        <v>64</v>
      </c>
      <c r="U480" s="1" t="s">
        <v>43</v>
      </c>
      <c r="V480" s="1" t="s">
        <v>43</v>
      </c>
      <c r="W480" s="1" t="s">
        <v>99</v>
      </c>
      <c r="X480" s="7" t="s">
        <v>48</v>
      </c>
    </row>
    <row r="481" spans="1:24" x14ac:dyDescent="0.25">
      <c r="A481" s="1" t="s">
        <v>633</v>
      </c>
      <c r="B481" s="1" t="s">
        <v>634</v>
      </c>
      <c r="C481" s="1" t="s">
        <v>87</v>
      </c>
      <c r="D481" s="1" t="s">
        <v>41</v>
      </c>
      <c r="E481" s="3">
        <v>35047</v>
      </c>
      <c r="F481" s="4">
        <f t="shared" si="58"/>
        <v>1995</v>
      </c>
      <c r="G481" s="4">
        <f t="shared" si="59"/>
        <v>12</v>
      </c>
      <c r="H481" s="5" t="s">
        <v>9</v>
      </c>
      <c r="I481" s="3">
        <v>35052</v>
      </c>
      <c r="J481" s="4">
        <f t="shared" si="60"/>
        <v>1995</v>
      </c>
      <c r="K481" s="5" t="s">
        <v>9</v>
      </c>
      <c r="L481" s="1" t="s">
        <v>434</v>
      </c>
      <c r="M481" s="4">
        <f t="shared" si="61"/>
        <v>5</v>
      </c>
      <c r="N481" s="1" t="s">
        <v>1</v>
      </c>
      <c r="O481" s="1" t="s">
        <v>3</v>
      </c>
      <c r="P481" s="1" t="s">
        <v>362</v>
      </c>
      <c r="Q481" s="6">
        <v>11901</v>
      </c>
      <c r="R481" s="1" t="s">
        <v>635</v>
      </c>
      <c r="S481" s="1" t="s">
        <v>114</v>
      </c>
      <c r="T481" s="1" t="s">
        <v>66</v>
      </c>
      <c r="U481" s="1" t="s">
        <v>43</v>
      </c>
      <c r="V481" s="1" t="s">
        <v>43</v>
      </c>
      <c r="W481" s="1" t="s">
        <v>99</v>
      </c>
      <c r="X481" s="7" t="s">
        <v>48</v>
      </c>
    </row>
    <row r="482" spans="1:24" x14ac:dyDescent="0.25">
      <c r="A482" s="1" t="s">
        <v>1056</v>
      </c>
      <c r="B482" s="1" t="s">
        <v>1057</v>
      </c>
      <c r="C482" s="1" t="s">
        <v>87</v>
      </c>
      <c r="D482" s="1" t="s">
        <v>41</v>
      </c>
      <c r="E482" s="3">
        <v>36382</v>
      </c>
      <c r="F482" s="4">
        <f t="shared" si="58"/>
        <v>1999</v>
      </c>
      <c r="G482" s="4">
        <f t="shared" si="59"/>
        <v>8</v>
      </c>
      <c r="H482" s="5" t="s">
        <v>13</v>
      </c>
      <c r="I482" s="3">
        <v>36411</v>
      </c>
      <c r="J482" s="4">
        <f t="shared" si="60"/>
        <v>1999</v>
      </c>
      <c r="K482" s="5" t="s">
        <v>13</v>
      </c>
      <c r="L482" s="1" t="s">
        <v>819</v>
      </c>
      <c r="M482" s="4">
        <f t="shared" si="61"/>
        <v>29</v>
      </c>
      <c r="N482" s="1" t="s">
        <v>1</v>
      </c>
      <c r="O482" s="1" t="s">
        <v>3</v>
      </c>
      <c r="P482" s="1" t="s">
        <v>120</v>
      </c>
      <c r="Q482" s="6" t="s">
        <v>1058</v>
      </c>
      <c r="R482" s="1" t="s">
        <v>1059</v>
      </c>
      <c r="S482" s="1" t="s">
        <v>140</v>
      </c>
      <c r="T482" s="1" t="s">
        <v>66</v>
      </c>
      <c r="U482" s="1" t="s">
        <v>43</v>
      </c>
      <c r="V482" s="1" t="s">
        <v>43</v>
      </c>
      <c r="W482" s="1" t="s">
        <v>99</v>
      </c>
      <c r="X482" s="7" t="s">
        <v>48</v>
      </c>
    </row>
    <row r="483" spans="1:24" x14ac:dyDescent="0.25">
      <c r="A483" s="1" t="s">
        <v>491</v>
      </c>
      <c r="B483" s="1" t="s">
        <v>492</v>
      </c>
      <c r="C483" s="1" t="s">
        <v>87</v>
      </c>
      <c r="D483" s="1" t="s">
        <v>41</v>
      </c>
      <c r="E483" s="3">
        <v>34639</v>
      </c>
      <c r="F483" s="4">
        <f t="shared" si="58"/>
        <v>1994</v>
      </c>
      <c r="G483" s="4">
        <f t="shared" si="59"/>
        <v>11</v>
      </c>
      <c r="H483" s="5" t="s">
        <v>8</v>
      </c>
      <c r="I483" s="3">
        <v>34670</v>
      </c>
      <c r="J483" s="4">
        <f t="shared" si="60"/>
        <v>1994</v>
      </c>
      <c r="K483" s="5" t="s">
        <v>8</v>
      </c>
      <c r="L483" s="1" t="s">
        <v>434</v>
      </c>
      <c r="M483" s="4">
        <f t="shared" si="61"/>
        <v>31</v>
      </c>
      <c r="N483" s="1" t="s">
        <v>1</v>
      </c>
      <c r="O483" s="1" t="s">
        <v>3</v>
      </c>
      <c r="P483" s="1" t="s">
        <v>414</v>
      </c>
      <c r="Q483" s="6" t="s">
        <v>48</v>
      </c>
      <c r="R483" s="1" t="s">
        <v>493</v>
      </c>
      <c r="S483" s="1" t="s">
        <v>164</v>
      </c>
      <c r="T483" s="1" t="s">
        <v>51</v>
      </c>
      <c r="U483" s="1" t="s">
        <v>43</v>
      </c>
      <c r="V483" s="1" t="s">
        <v>43</v>
      </c>
      <c r="W483" s="1" t="s">
        <v>99</v>
      </c>
      <c r="X483" s="7" t="s">
        <v>48</v>
      </c>
    </row>
    <row r="484" spans="1:24" x14ac:dyDescent="0.25">
      <c r="A484" s="1" t="s">
        <v>494</v>
      </c>
      <c r="B484" s="1" t="s">
        <v>495</v>
      </c>
      <c r="C484" s="1" t="s">
        <v>87</v>
      </c>
      <c r="D484" s="1" t="s">
        <v>41</v>
      </c>
      <c r="E484" s="3">
        <v>34639</v>
      </c>
      <c r="F484" s="4">
        <f t="shared" si="58"/>
        <v>1994</v>
      </c>
      <c r="G484" s="4">
        <f t="shared" si="59"/>
        <v>11</v>
      </c>
      <c r="H484" s="5" t="s">
        <v>8</v>
      </c>
      <c r="I484" s="3">
        <v>34670</v>
      </c>
      <c r="J484" s="4">
        <f t="shared" si="60"/>
        <v>1994</v>
      </c>
      <c r="K484" s="5" t="s">
        <v>8</v>
      </c>
      <c r="L484" s="1" t="s">
        <v>434</v>
      </c>
      <c r="M484" s="4">
        <f t="shared" si="61"/>
        <v>31</v>
      </c>
      <c r="N484" s="1" t="s">
        <v>1</v>
      </c>
      <c r="O484" s="1" t="s">
        <v>3</v>
      </c>
      <c r="P484" s="1" t="s">
        <v>120</v>
      </c>
      <c r="Q484" s="6" t="s">
        <v>48</v>
      </c>
      <c r="R484" s="1" t="s">
        <v>496</v>
      </c>
      <c r="S484" s="1" t="s">
        <v>164</v>
      </c>
      <c r="T484" s="1" t="s">
        <v>51</v>
      </c>
      <c r="U484" s="1" t="s">
        <v>43</v>
      </c>
      <c r="V484" s="1" t="s">
        <v>43</v>
      </c>
      <c r="W484" s="1" t="s">
        <v>99</v>
      </c>
      <c r="X484" s="7" t="s">
        <v>48</v>
      </c>
    </row>
    <row r="485" spans="1:24" x14ac:dyDescent="0.25">
      <c r="A485" s="1" t="s">
        <v>1482</v>
      </c>
      <c r="B485" s="1" t="s">
        <v>1483</v>
      </c>
      <c r="C485" s="1" t="s">
        <v>87</v>
      </c>
      <c r="D485" s="1" t="s">
        <v>41</v>
      </c>
      <c r="E485" s="3">
        <v>37433</v>
      </c>
      <c r="F485" s="4">
        <f t="shared" si="58"/>
        <v>2002</v>
      </c>
      <c r="G485" s="4">
        <f t="shared" si="59"/>
        <v>6</v>
      </c>
      <c r="H485" s="5" t="s">
        <v>16</v>
      </c>
      <c r="I485" s="3">
        <v>37453</v>
      </c>
      <c r="J485" s="4">
        <f t="shared" si="60"/>
        <v>2002</v>
      </c>
      <c r="K485" s="5" t="s">
        <v>16</v>
      </c>
      <c r="L485" s="1" t="s">
        <v>1457</v>
      </c>
      <c r="M485" s="4">
        <f t="shared" si="61"/>
        <v>20</v>
      </c>
      <c r="N485" s="1" t="s">
        <v>1</v>
      </c>
      <c r="O485" s="1" t="s">
        <v>3</v>
      </c>
      <c r="P485" s="1" t="s">
        <v>306</v>
      </c>
      <c r="Q485" s="6">
        <v>13617</v>
      </c>
      <c r="R485" s="1" t="s">
        <v>1484</v>
      </c>
      <c r="S485" s="1" t="s">
        <v>168</v>
      </c>
      <c r="T485" s="1" t="s">
        <v>64</v>
      </c>
      <c r="U485" s="1" t="s">
        <v>43</v>
      </c>
      <c r="V485" s="1" t="s">
        <v>43</v>
      </c>
      <c r="W485" s="1" t="s">
        <v>99</v>
      </c>
      <c r="X485" s="7" t="s">
        <v>48</v>
      </c>
    </row>
    <row r="486" spans="1:24" x14ac:dyDescent="0.25">
      <c r="A486" s="1" t="s">
        <v>1060</v>
      </c>
      <c r="B486" s="1" t="s">
        <v>1061</v>
      </c>
      <c r="C486" s="1" t="s">
        <v>102</v>
      </c>
      <c r="D486" s="1" t="s">
        <v>103</v>
      </c>
      <c r="E486" s="3">
        <v>36375</v>
      </c>
      <c r="F486" s="4">
        <f t="shared" si="58"/>
        <v>1999</v>
      </c>
      <c r="G486" s="4">
        <f t="shared" si="59"/>
        <v>8</v>
      </c>
      <c r="H486" s="5" t="s">
        <v>13</v>
      </c>
      <c r="I486" s="3">
        <v>36413</v>
      </c>
      <c r="J486" s="4">
        <f t="shared" si="60"/>
        <v>1999</v>
      </c>
      <c r="K486" s="5" t="s">
        <v>13</v>
      </c>
      <c r="L486" s="1" t="s">
        <v>819</v>
      </c>
      <c r="M486" s="4">
        <f t="shared" si="61"/>
        <v>38</v>
      </c>
      <c r="N486" s="1" t="s">
        <v>1</v>
      </c>
      <c r="O486" s="1" t="s">
        <v>2</v>
      </c>
      <c r="P486" s="1" t="s">
        <v>988</v>
      </c>
      <c r="Q486" s="6">
        <v>13621</v>
      </c>
      <c r="R486" s="1" t="s">
        <v>1034</v>
      </c>
      <c r="S486" s="1" t="s">
        <v>369</v>
      </c>
      <c r="T486" s="1" t="s">
        <v>64</v>
      </c>
      <c r="U486" s="1" t="s">
        <v>43</v>
      </c>
      <c r="V486" s="1" t="s">
        <v>43</v>
      </c>
      <c r="W486" s="1" t="s">
        <v>99</v>
      </c>
      <c r="X486" s="7" t="s">
        <v>48</v>
      </c>
    </row>
    <row r="487" spans="1:24" x14ac:dyDescent="0.25">
      <c r="A487" s="1" t="s">
        <v>912</v>
      </c>
      <c r="B487" s="1" t="s">
        <v>913</v>
      </c>
      <c r="C487" s="1" t="s">
        <v>102</v>
      </c>
      <c r="D487" s="1" t="s">
        <v>103</v>
      </c>
      <c r="E487" s="3">
        <v>36066</v>
      </c>
      <c r="F487" s="4">
        <f t="shared" si="58"/>
        <v>1998</v>
      </c>
      <c r="G487" s="4">
        <f t="shared" si="59"/>
        <v>9</v>
      </c>
      <c r="H487" s="5" t="s">
        <v>12</v>
      </c>
      <c r="I487" s="3">
        <v>36075</v>
      </c>
      <c r="J487" s="4">
        <f t="shared" si="60"/>
        <v>1998</v>
      </c>
      <c r="K487" s="5" t="s">
        <v>12</v>
      </c>
      <c r="L487" s="1" t="s">
        <v>819</v>
      </c>
      <c r="M487" s="4">
        <f t="shared" si="61"/>
        <v>9</v>
      </c>
      <c r="N487" s="1" t="s">
        <v>1</v>
      </c>
      <c r="O487" s="1" t="s">
        <v>2</v>
      </c>
      <c r="P487" s="1" t="s">
        <v>189</v>
      </c>
      <c r="Q487" s="6">
        <v>12362</v>
      </c>
      <c r="R487" s="1" t="s">
        <v>850</v>
      </c>
      <c r="S487" s="1" t="s">
        <v>456</v>
      </c>
      <c r="T487" s="1" t="s">
        <v>54</v>
      </c>
      <c r="U487" s="1" t="s">
        <v>43</v>
      </c>
      <c r="V487" s="1" t="s">
        <v>43</v>
      </c>
      <c r="W487" s="1" t="s">
        <v>99</v>
      </c>
      <c r="X487" s="7" t="s">
        <v>48</v>
      </c>
    </row>
    <row r="488" spans="1:24" x14ac:dyDescent="0.25">
      <c r="A488" s="1" t="s">
        <v>1062</v>
      </c>
      <c r="B488" s="1" t="s">
        <v>1063</v>
      </c>
      <c r="C488" s="1" t="s">
        <v>87</v>
      </c>
      <c r="D488" s="1" t="s">
        <v>41</v>
      </c>
      <c r="E488" s="3">
        <v>36402</v>
      </c>
      <c r="F488" s="4">
        <f t="shared" si="58"/>
        <v>1999</v>
      </c>
      <c r="G488" s="4">
        <f t="shared" si="59"/>
        <v>8</v>
      </c>
      <c r="H488" s="5" t="s">
        <v>13</v>
      </c>
      <c r="I488" s="3">
        <v>36417</v>
      </c>
      <c r="J488" s="4">
        <f t="shared" si="60"/>
        <v>1999</v>
      </c>
      <c r="K488" s="5" t="s">
        <v>13</v>
      </c>
      <c r="L488" s="1" t="s">
        <v>819</v>
      </c>
      <c r="M488" s="4">
        <f t="shared" si="61"/>
        <v>15</v>
      </c>
      <c r="N488" s="1" t="s">
        <v>1</v>
      </c>
      <c r="O488" s="1" t="s">
        <v>3</v>
      </c>
      <c r="P488" s="1" t="s">
        <v>937</v>
      </c>
      <c r="Q488" s="6" t="s">
        <v>1064</v>
      </c>
      <c r="R488" s="1" t="s">
        <v>1065</v>
      </c>
      <c r="S488" s="1" t="s">
        <v>98</v>
      </c>
      <c r="T488" s="1" t="s">
        <v>51</v>
      </c>
      <c r="U488" s="1" t="s">
        <v>43</v>
      </c>
      <c r="V488" s="1" t="s">
        <v>43</v>
      </c>
      <c r="W488" s="1" t="s">
        <v>99</v>
      </c>
      <c r="X488" s="7" t="s">
        <v>48</v>
      </c>
    </row>
    <row r="489" spans="1:24" x14ac:dyDescent="0.25">
      <c r="A489" s="1" t="s">
        <v>1066</v>
      </c>
      <c r="B489" s="1" t="s">
        <v>1067</v>
      </c>
      <c r="C489" s="1" t="s">
        <v>87</v>
      </c>
      <c r="D489" s="1" t="s">
        <v>39</v>
      </c>
      <c r="E489" s="3">
        <v>36390</v>
      </c>
      <c r="F489" s="4">
        <f t="shared" si="58"/>
        <v>1999</v>
      </c>
      <c r="G489" s="4">
        <f t="shared" si="59"/>
        <v>8</v>
      </c>
      <c r="H489" s="5" t="s">
        <v>13</v>
      </c>
      <c r="I489" s="3">
        <v>36417</v>
      </c>
      <c r="J489" s="4">
        <f t="shared" si="60"/>
        <v>1999</v>
      </c>
      <c r="K489" s="5" t="s">
        <v>13</v>
      </c>
      <c r="L489" s="1" t="s">
        <v>819</v>
      </c>
      <c r="M489" s="4">
        <f t="shared" si="61"/>
        <v>27</v>
      </c>
      <c r="N489" s="1" t="s">
        <v>1</v>
      </c>
      <c r="O489" s="1" t="s">
        <v>3</v>
      </c>
      <c r="P489" s="1" t="s">
        <v>937</v>
      </c>
      <c r="Q489" s="6">
        <v>11185</v>
      </c>
      <c r="R489" s="1" t="s">
        <v>1068</v>
      </c>
      <c r="S489" s="1" t="s">
        <v>98</v>
      </c>
      <c r="T489" s="1" t="s">
        <v>64</v>
      </c>
      <c r="U489" s="1" t="s">
        <v>43</v>
      </c>
      <c r="V489" s="1" t="s">
        <v>43</v>
      </c>
      <c r="W489" s="1" t="s">
        <v>87</v>
      </c>
      <c r="X489" s="7" t="s">
        <v>48</v>
      </c>
    </row>
    <row r="490" spans="1:24" x14ac:dyDescent="0.25">
      <c r="A490" s="1" t="s">
        <v>2474</v>
      </c>
      <c r="B490" s="1" t="s">
        <v>2475</v>
      </c>
      <c r="C490" s="1" t="s">
        <v>87</v>
      </c>
      <c r="D490" s="1" t="s">
        <v>41</v>
      </c>
      <c r="E490" s="3">
        <v>42136</v>
      </c>
      <c r="F490" s="4">
        <f t="shared" si="58"/>
        <v>2015</v>
      </c>
      <c r="G490" s="4">
        <f t="shared" si="59"/>
        <v>5</v>
      </c>
      <c r="H490" s="5" t="s">
        <v>29</v>
      </c>
      <c r="I490" s="3">
        <v>42143</v>
      </c>
      <c r="J490" s="4">
        <f t="shared" si="60"/>
        <v>2015</v>
      </c>
      <c r="K490" s="5" t="s">
        <v>29</v>
      </c>
      <c r="L490" s="1" t="s">
        <v>2432</v>
      </c>
      <c r="M490" s="4">
        <f t="shared" si="61"/>
        <v>7</v>
      </c>
      <c r="N490" s="1" t="s">
        <v>1</v>
      </c>
      <c r="O490" s="1" t="s">
        <v>3</v>
      </c>
      <c r="P490" s="1" t="s">
        <v>2407</v>
      </c>
      <c r="Q490" s="6">
        <v>18262</v>
      </c>
      <c r="R490" s="1" t="s">
        <v>2476</v>
      </c>
      <c r="S490" s="1" t="s">
        <v>98</v>
      </c>
      <c r="T490" s="1" t="s">
        <v>51</v>
      </c>
      <c r="U490" s="1" t="s">
        <v>43</v>
      </c>
      <c r="V490" s="1" t="s">
        <v>43</v>
      </c>
      <c r="W490" s="1" t="s">
        <v>99</v>
      </c>
      <c r="X490" s="7" t="s">
        <v>48</v>
      </c>
    </row>
    <row r="491" spans="1:24" x14ac:dyDescent="0.25">
      <c r="A491" s="1" t="s">
        <v>2477</v>
      </c>
      <c r="B491" s="1" t="s">
        <v>2478</v>
      </c>
      <c r="C491" s="1" t="s">
        <v>87</v>
      </c>
      <c r="D491" s="1" t="s">
        <v>41</v>
      </c>
      <c r="E491" s="3">
        <v>42136</v>
      </c>
      <c r="F491" s="4">
        <f t="shared" si="58"/>
        <v>2015</v>
      </c>
      <c r="G491" s="4">
        <f t="shared" si="59"/>
        <v>5</v>
      </c>
      <c r="H491" s="5" t="s">
        <v>29</v>
      </c>
      <c r="I491" s="3">
        <v>42143</v>
      </c>
      <c r="J491" s="4">
        <f t="shared" si="60"/>
        <v>2015</v>
      </c>
      <c r="K491" s="5" t="s">
        <v>29</v>
      </c>
      <c r="L491" s="1" t="s">
        <v>2432</v>
      </c>
      <c r="M491" s="4">
        <f t="shared" si="61"/>
        <v>7</v>
      </c>
      <c r="N491" s="1" t="s">
        <v>1</v>
      </c>
      <c r="O491" s="1" t="s">
        <v>3</v>
      </c>
      <c r="P491" s="1" t="s">
        <v>2142</v>
      </c>
      <c r="Q491" s="6">
        <v>18138</v>
      </c>
      <c r="R491" s="1" t="s">
        <v>2479</v>
      </c>
      <c r="S491" s="1" t="s">
        <v>788</v>
      </c>
      <c r="T491" s="1" t="s">
        <v>51</v>
      </c>
      <c r="U491" s="1" t="s">
        <v>93</v>
      </c>
      <c r="V491" s="1" t="s">
        <v>44</v>
      </c>
      <c r="W491" s="1" t="s">
        <v>99</v>
      </c>
      <c r="X491" s="7" t="s">
        <v>48</v>
      </c>
    </row>
    <row r="492" spans="1:24" x14ac:dyDescent="0.25">
      <c r="A492" s="1" t="s">
        <v>1069</v>
      </c>
      <c r="B492" s="1" t="s">
        <v>1070</v>
      </c>
      <c r="C492" s="1" t="s">
        <v>87</v>
      </c>
      <c r="D492" s="1" t="s">
        <v>41</v>
      </c>
      <c r="E492" s="3">
        <v>36390</v>
      </c>
      <c r="F492" s="4">
        <f t="shared" si="58"/>
        <v>1999</v>
      </c>
      <c r="G492" s="4">
        <f t="shared" si="59"/>
        <v>8</v>
      </c>
      <c r="H492" s="5" t="s">
        <v>13</v>
      </c>
      <c r="I492" s="3">
        <v>36419</v>
      </c>
      <c r="J492" s="4">
        <f t="shared" si="60"/>
        <v>1999</v>
      </c>
      <c r="K492" s="5" t="s">
        <v>13</v>
      </c>
      <c r="L492" s="1" t="s">
        <v>819</v>
      </c>
      <c r="M492" s="4">
        <f t="shared" si="61"/>
        <v>29</v>
      </c>
      <c r="N492" s="1" t="s">
        <v>1</v>
      </c>
      <c r="O492" s="1" t="s">
        <v>3</v>
      </c>
      <c r="P492" s="1" t="s">
        <v>707</v>
      </c>
      <c r="Q492" s="6">
        <v>13495</v>
      </c>
      <c r="R492" s="1" t="s">
        <v>1071</v>
      </c>
      <c r="S492" s="1" t="s">
        <v>98</v>
      </c>
      <c r="T492" s="1" t="s">
        <v>66</v>
      </c>
      <c r="U492" s="1" t="s">
        <v>43</v>
      </c>
      <c r="V492" s="1" t="s">
        <v>43</v>
      </c>
      <c r="W492" s="1" t="s">
        <v>99</v>
      </c>
      <c r="X492" s="7" t="s">
        <v>48</v>
      </c>
    </row>
    <row r="493" spans="1:24" x14ac:dyDescent="0.25">
      <c r="A493" s="1" t="s">
        <v>2743</v>
      </c>
      <c r="B493" s="1" t="s">
        <v>2744</v>
      </c>
      <c r="C493" s="1" t="s">
        <v>87</v>
      </c>
      <c r="D493" s="1" t="s">
        <v>41</v>
      </c>
      <c r="E493" s="3">
        <v>43202</v>
      </c>
      <c r="F493" s="4">
        <f t="shared" si="58"/>
        <v>2018</v>
      </c>
      <c r="G493" s="4">
        <f t="shared" si="59"/>
        <v>4</v>
      </c>
      <c r="H493" s="5" t="s">
        <v>31</v>
      </c>
      <c r="I493" s="3">
        <v>43229</v>
      </c>
      <c r="J493" s="4">
        <f t="shared" si="60"/>
        <v>2018</v>
      </c>
      <c r="K493" s="5" t="s">
        <v>32</v>
      </c>
      <c r="L493" s="1" t="s">
        <v>2745</v>
      </c>
      <c r="M493" s="4">
        <f t="shared" si="61"/>
        <v>27</v>
      </c>
      <c r="N493" s="1" t="s">
        <v>1</v>
      </c>
      <c r="O493" s="1" t="s">
        <v>3</v>
      </c>
      <c r="P493" s="1" t="s">
        <v>2746</v>
      </c>
      <c r="Q493" s="6">
        <v>19552</v>
      </c>
      <c r="R493" s="1" t="s">
        <v>2747</v>
      </c>
      <c r="S493" s="1" t="s">
        <v>98</v>
      </c>
      <c r="T493" s="1" t="s">
        <v>51</v>
      </c>
      <c r="U493" s="1" t="s">
        <v>43</v>
      </c>
      <c r="V493" s="1" t="s">
        <v>43</v>
      </c>
      <c r="W493" s="1" t="s">
        <v>99</v>
      </c>
      <c r="X493" s="7" t="s">
        <v>48</v>
      </c>
    </row>
    <row r="494" spans="1:24" x14ac:dyDescent="0.25">
      <c r="A494" s="1" t="s">
        <v>2748</v>
      </c>
      <c r="B494" s="1" t="s">
        <v>2749</v>
      </c>
      <c r="C494" s="1" t="s">
        <v>87</v>
      </c>
      <c r="D494" s="1" t="s">
        <v>41</v>
      </c>
      <c r="E494" s="3">
        <v>43081</v>
      </c>
      <c r="F494" s="4">
        <f t="shared" si="58"/>
        <v>2017</v>
      </c>
      <c r="G494" s="4">
        <f t="shared" si="59"/>
        <v>12</v>
      </c>
      <c r="H494" s="5" t="s">
        <v>31</v>
      </c>
      <c r="I494" s="3">
        <v>43229</v>
      </c>
      <c r="J494" s="4">
        <f t="shared" si="60"/>
        <v>2018</v>
      </c>
      <c r="K494" s="5" t="s">
        <v>32</v>
      </c>
      <c r="L494" s="1" t="s">
        <v>2745</v>
      </c>
      <c r="M494" s="4">
        <f t="shared" si="61"/>
        <v>148</v>
      </c>
      <c r="N494" s="1" t="s">
        <v>1</v>
      </c>
      <c r="O494" s="1" t="s">
        <v>3</v>
      </c>
      <c r="P494" s="1" t="s">
        <v>2407</v>
      </c>
      <c r="Q494" s="6">
        <v>19553</v>
      </c>
      <c r="R494" s="1" t="s">
        <v>2750</v>
      </c>
      <c r="S494" s="1" t="s">
        <v>98</v>
      </c>
      <c r="T494" s="1" t="s">
        <v>53</v>
      </c>
      <c r="U494" s="1" t="s">
        <v>43</v>
      </c>
      <c r="V494" s="1" t="s">
        <v>43</v>
      </c>
      <c r="W494" s="1" t="s">
        <v>99</v>
      </c>
      <c r="X494" s="7" t="s">
        <v>48</v>
      </c>
    </row>
    <row r="495" spans="1:24" x14ac:dyDescent="0.25">
      <c r="A495" s="1" t="s">
        <v>1315</v>
      </c>
      <c r="B495" s="1" t="s">
        <v>1316</v>
      </c>
      <c r="C495" s="1" t="s">
        <v>87</v>
      </c>
      <c r="D495" s="1" t="s">
        <v>41</v>
      </c>
      <c r="E495" s="3">
        <v>37077</v>
      </c>
      <c r="F495" s="4">
        <f t="shared" si="58"/>
        <v>2001</v>
      </c>
      <c r="G495" s="4">
        <f t="shared" si="59"/>
        <v>7</v>
      </c>
      <c r="H495" s="5" t="s">
        <v>15</v>
      </c>
      <c r="I495" s="3">
        <v>37099</v>
      </c>
      <c r="J495" s="4">
        <f t="shared" si="60"/>
        <v>2001</v>
      </c>
      <c r="K495" s="5" t="s">
        <v>15</v>
      </c>
      <c r="L495" s="1" t="s">
        <v>819</v>
      </c>
      <c r="M495" s="4">
        <f t="shared" si="61"/>
        <v>22</v>
      </c>
      <c r="N495" s="1" t="s">
        <v>1</v>
      </c>
      <c r="O495" s="1" t="s">
        <v>3</v>
      </c>
      <c r="P495" s="1" t="s">
        <v>306</v>
      </c>
      <c r="Q495" s="6">
        <v>13774</v>
      </c>
      <c r="R495" s="1" t="s">
        <v>1317</v>
      </c>
      <c r="S495" s="1" t="s">
        <v>52</v>
      </c>
      <c r="T495" s="1" t="s">
        <v>58</v>
      </c>
      <c r="U495" s="1" t="s">
        <v>43</v>
      </c>
      <c r="V495" s="1" t="s">
        <v>43</v>
      </c>
      <c r="W495" s="1" t="s">
        <v>99</v>
      </c>
      <c r="X495" s="7" t="s">
        <v>48</v>
      </c>
    </row>
    <row r="496" spans="1:24" x14ac:dyDescent="0.25">
      <c r="A496" s="1" t="s">
        <v>1596</v>
      </c>
      <c r="B496" s="1" t="s">
        <v>1597</v>
      </c>
      <c r="C496" s="1" t="s">
        <v>87</v>
      </c>
      <c r="D496" s="1" t="s">
        <v>40</v>
      </c>
      <c r="E496" s="3">
        <v>38132</v>
      </c>
      <c r="F496" s="4">
        <f t="shared" si="58"/>
        <v>2004</v>
      </c>
      <c r="G496" s="4">
        <f t="shared" si="59"/>
        <v>5</v>
      </c>
      <c r="H496" s="5" t="s">
        <v>18</v>
      </c>
      <c r="I496" s="3">
        <v>38168</v>
      </c>
      <c r="J496" s="4">
        <f t="shared" si="60"/>
        <v>2004</v>
      </c>
      <c r="K496" s="5" t="s">
        <v>18</v>
      </c>
      <c r="L496" s="1" t="s">
        <v>1457</v>
      </c>
      <c r="M496" s="4">
        <f t="shared" si="61"/>
        <v>36</v>
      </c>
      <c r="N496" s="1" t="s">
        <v>1</v>
      </c>
      <c r="O496" s="1" t="s">
        <v>2</v>
      </c>
      <c r="P496" s="1" t="s">
        <v>988</v>
      </c>
      <c r="Q496" s="6">
        <v>13175</v>
      </c>
      <c r="R496" s="1" t="s">
        <v>1344</v>
      </c>
      <c r="S496" s="1" t="s">
        <v>733</v>
      </c>
      <c r="T496" s="1" t="s">
        <v>64</v>
      </c>
      <c r="U496" s="1" t="s">
        <v>1598</v>
      </c>
      <c r="V496" s="1" t="s">
        <v>46</v>
      </c>
      <c r="W496" s="1" t="s">
        <v>102</v>
      </c>
      <c r="X496" s="7" t="s">
        <v>48</v>
      </c>
    </row>
    <row r="497" spans="1:24" x14ac:dyDescent="0.25">
      <c r="A497" s="1" t="s">
        <v>2480</v>
      </c>
      <c r="B497" s="1" t="s">
        <v>2481</v>
      </c>
      <c r="C497" s="1" t="s">
        <v>87</v>
      </c>
      <c r="D497" s="1" t="s">
        <v>41</v>
      </c>
      <c r="E497" s="3">
        <v>42136</v>
      </c>
      <c r="F497" s="4">
        <f t="shared" si="58"/>
        <v>2015</v>
      </c>
      <c r="G497" s="4">
        <f t="shared" si="59"/>
        <v>5</v>
      </c>
      <c r="H497" s="5" t="s">
        <v>29</v>
      </c>
      <c r="I497" s="3">
        <v>42144</v>
      </c>
      <c r="J497" s="4">
        <f t="shared" si="60"/>
        <v>2015</v>
      </c>
      <c r="K497" s="5" t="s">
        <v>29</v>
      </c>
      <c r="L497" s="1" t="s">
        <v>2432</v>
      </c>
      <c r="M497" s="4">
        <f t="shared" si="61"/>
        <v>8</v>
      </c>
      <c r="N497" s="1" t="s">
        <v>1</v>
      </c>
      <c r="O497" s="1" t="s">
        <v>3</v>
      </c>
      <c r="P497" s="1" t="s">
        <v>2423</v>
      </c>
      <c r="Q497" s="6">
        <v>18839</v>
      </c>
      <c r="R497" s="1" t="s">
        <v>2482</v>
      </c>
      <c r="S497" s="1" t="s">
        <v>788</v>
      </c>
      <c r="T497" s="1" t="s">
        <v>51</v>
      </c>
      <c r="U497" s="1" t="s">
        <v>43</v>
      </c>
      <c r="V497" s="1" t="s">
        <v>43</v>
      </c>
      <c r="W497" s="1" t="s">
        <v>99</v>
      </c>
      <c r="X497" s="7" t="s">
        <v>48</v>
      </c>
    </row>
    <row r="498" spans="1:24" x14ac:dyDescent="0.25">
      <c r="A498" s="1" t="s">
        <v>1628</v>
      </c>
      <c r="B498" s="1" t="s">
        <v>1629</v>
      </c>
      <c r="C498" s="1" t="s">
        <v>87</v>
      </c>
      <c r="D498" s="1" t="s">
        <v>40</v>
      </c>
      <c r="E498" s="3">
        <v>38512</v>
      </c>
      <c r="F498" s="4">
        <f t="shared" si="58"/>
        <v>2005</v>
      </c>
      <c r="G498" s="4">
        <f t="shared" si="59"/>
        <v>6</v>
      </c>
      <c r="H498" s="5" t="s">
        <v>18</v>
      </c>
      <c r="I498" s="3">
        <v>38513</v>
      </c>
      <c r="J498" s="4">
        <f t="shared" si="60"/>
        <v>2005</v>
      </c>
      <c r="K498" s="5" t="s">
        <v>19</v>
      </c>
      <c r="L498" s="1" t="s">
        <v>1457</v>
      </c>
      <c r="M498" s="4">
        <f t="shared" si="61"/>
        <v>1</v>
      </c>
      <c r="N498" s="1" t="s">
        <v>1</v>
      </c>
      <c r="O498" s="1" t="s">
        <v>2</v>
      </c>
      <c r="P498" s="1" t="s">
        <v>120</v>
      </c>
      <c r="Q498" s="6">
        <v>14269</v>
      </c>
      <c r="R498" s="1" t="s">
        <v>1630</v>
      </c>
      <c r="S498" s="1" t="s">
        <v>59</v>
      </c>
      <c r="T498" s="1" t="s">
        <v>59</v>
      </c>
      <c r="U498" s="1" t="s">
        <v>334</v>
      </c>
      <c r="V498" s="1" t="s">
        <v>47</v>
      </c>
      <c r="W498" s="1" t="s">
        <v>87</v>
      </c>
      <c r="X498" s="7" t="s">
        <v>48</v>
      </c>
    </row>
    <row r="499" spans="1:24" x14ac:dyDescent="0.25">
      <c r="A499" s="1" t="s">
        <v>914</v>
      </c>
      <c r="B499" s="1" t="s">
        <v>915</v>
      </c>
      <c r="C499" s="1" t="s">
        <v>87</v>
      </c>
      <c r="D499" s="1" t="s">
        <v>39</v>
      </c>
      <c r="E499" s="3">
        <v>36055</v>
      </c>
      <c r="F499" s="4">
        <f t="shared" si="58"/>
        <v>1998</v>
      </c>
      <c r="G499" s="4">
        <f t="shared" si="59"/>
        <v>9</v>
      </c>
      <c r="H499" s="5" t="s">
        <v>12</v>
      </c>
      <c r="I499" s="3">
        <v>36081</v>
      </c>
      <c r="J499" s="4">
        <f t="shared" si="60"/>
        <v>1998</v>
      </c>
      <c r="K499" s="5" t="s">
        <v>12</v>
      </c>
      <c r="L499" s="1" t="s">
        <v>819</v>
      </c>
      <c r="M499" s="4">
        <f t="shared" si="61"/>
        <v>26</v>
      </c>
      <c r="N499" s="1" t="s">
        <v>1</v>
      </c>
      <c r="O499" s="1" t="s">
        <v>3</v>
      </c>
      <c r="P499" s="1" t="s">
        <v>707</v>
      </c>
      <c r="Q499" s="6">
        <v>13053</v>
      </c>
      <c r="R499" s="1" t="s">
        <v>916</v>
      </c>
      <c r="S499" s="1" t="s">
        <v>98</v>
      </c>
      <c r="T499" s="1" t="s">
        <v>50</v>
      </c>
      <c r="U499" s="1" t="s">
        <v>43</v>
      </c>
      <c r="V499" s="1" t="s">
        <v>43</v>
      </c>
      <c r="W499" s="1" t="s">
        <v>87</v>
      </c>
      <c r="X499" s="7" t="s">
        <v>48</v>
      </c>
    </row>
    <row r="500" spans="1:24" x14ac:dyDescent="0.25">
      <c r="A500" s="1" t="s">
        <v>1485</v>
      </c>
      <c r="B500" s="1" t="s">
        <v>1486</v>
      </c>
      <c r="C500" s="1" t="s">
        <v>102</v>
      </c>
      <c r="D500" s="1" t="s">
        <v>103</v>
      </c>
      <c r="E500" s="3">
        <v>37453</v>
      </c>
      <c r="F500" s="4">
        <f t="shared" si="58"/>
        <v>2002</v>
      </c>
      <c r="G500" s="4">
        <f t="shared" si="59"/>
        <v>7</v>
      </c>
      <c r="H500" s="5" t="s">
        <v>16</v>
      </c>
      <c r="I500" s="3">
        <v>37461</v>
      </c>
      <c r="J500" s="4">
        <f t="shared" si="60"/>
        <v>2002</v>
      </c>
      <c r="K500" s="5" t="s">
        <v>16</v>
      </c>
      <c r="L500" s="1" t="s">
        <v>1457</v>
      </c>
      <c r="M500" s="4">
        <f t="shared" si="61"/>
        <v>8</v>
      </c>
      <c r="N500" s="1" t="s">
        <v>1</v>
      </c>
      <c r="O500" s="1" t="s">
        <v>2</v>
      </c>
      <c r="P500" s="1" t="s">
        <v>120</v>
      </c>
      <c r="Q500" s="6">
        <v>14124</v>
      </c>
      <c r="R500" s="1" t="s">
        <v>1480</v>
      </c>
      <c r="S500" s="1" t="s">
        <v>1481</v>
      </c>
      <c r="T500" s="1" t="s">
        <v>52</v>
      </c>
      <c r="U500" s="1" t="s">
        <v>43</v>
      </c>
      <c r="V500" s="1" t="s">
        <v>43</v>
      </c>
      <c r="W500" s="1" t="s">
        <v>99</v>
      </c>
      <c r="X500" s="7" t="s">
        <v>48</v>
      </c>
    </row>
    <row r="501" spans="1:24" x14ac:dyDescent="0.25">
      <c r="A501" s="1" t="s">
        <v>2577</v>
      </c>
      <c r="B501" s="1" t="s">
        <v>2578</v>
      </c>
      <c r="C501" s="1" t="s">
        <v>87</v>
      </c>
      <c r="D501" s="1" t="s">
        <v>41</v>
      </c>
      <c r="E501" s="3">
        <v>42488</v>
      </c>
      <c r="F501" s="4">
        <f t="shared" si="58"/>
        <v>2016</v>
      </c>
      <c r="G501" s="4">
        <f t="shared" si="59"/>
        <v>4</v>
      </c>
      <c r="H501" s="5" t="s">
        <v>29</v>
      </c>
      <c r="I501" s="3">
        <v>42522</v>
      </c>
      <c r="J501" s="4">
        <f t="shared" si="60"/>
        <v>2016</v>
      </c>
      <c r="K501" s="5" t="s">
        <v>30</v>
      </c>
      <c r="L501" s="1" t="s">
        <v>2432</v>
      </c>
      <c r="M501" s="4">
        <f t="shared" si="61"/>
        <v>34</v>
      </c>
      <c r="N501" s="1" t="s">
        <v>1</v>
      </c>
      <c r="O501" s="1" t="s">
        <v>2</v>
      </c>
      <c r="P501" s="1" t="s">
        <v>1409</v>
      </c>
      <c r="Q501" s="6">
        <v>18252</v>
      </c>
      <c r="R501" s="1" t="s">
        <v>2579</v>
      </c>
      <c r="S501" s="1" t="s">
        <v>57</v>
      </c>
      <c r="T501" s="1" t="s">
        <v>57</v>
      </c>
      <c r="U501" s="1" t="s">
        <v>208</v>
      </c>
      <c r="V501" s="1" t="s">
        <v>44</v>
      </c>
      <c r="W501" s="1" t="s">
        <v>99</v>
      </c>
      <c r="X501" s="7" t="s">
        <v>48</v>
      </c>
    </row>
    <row r="502" spans="1:24" x14ac:dyDescent="0.25">
      <c r="A502" s="1" t="s">
        <v>1072</v>
      </c>
      <c r="B502" s="1" t="s">
        <v>1073</v>
      </c>
      <c r="C502" s="1" t="s">
        <v>87</v>
      </c>
      <c r="D502" s="1" t="s">
        <v>40</v>
      </c>
      <c r="E502" s="3">
        <v>36391</v>
      </c>
      <c r="F502" s="4">
        <f t="shared" si="58"/>
        <v>1999</v>
      </c>
      <c r="G502" s="4">
        <f t="shared" si="59"/>
        <v>8</v>
      </c>
      <c r="H502" s="5" t="s">
        <v>13</v>
      </c>
      <c r="I502" s="3">
        <v>36427</v>
      </c>
      <c r="J502" s="4">
        <f t="shared" si="60"/>
        <v>1999</v>
      </c>
      <c r="K502" s="5" t="s">
        <v>13</v>
      </c>
      <c r="L502" s="1" t="s">
        <v>819</v>
      </c>
      <c r="M502" s="4">
        <f t="shared" si="61"/>
        <v>36</v>
      </c>
      <c r="N502" s="1" t="s">
        <v>1</v>
      </c>
      <c r="O502" s="1" t="s">
        <v>2</v>
      </c>
      <c r="P502" s="1" t="s">
        <v>707</v>
      </c>
      <c r="Q502" s="6">
        <v>12063</v>
      </c>
      <c r="R502" s="1" t="s">
        <v>951</v>
      </c>
      <c r="S502" s="1" t="s">
        <v>952</v>
      </c>
      <c r="T502" s="1" t="s">
        <v>53</v>
      </c>
      <c r="U502" s="1" t="s">
        <v>93</v>
      </c>
      <c r="V502" s="1" t="s">
        <v>44</v>
      </c>
      <c r="W502" s="1" t="s">
        <v>87</v>
      </c>
      <c r="X502" s="7" t="s">
        <v>48</v>
      </c>
    </row>
    <row r="503" spans="1:24" x14ac:dyDescent="0.25">
      <c r="A503" s="1" t="s">
        <v>2675</v>
      </c>
      <c r="B503" s="1" t="s">
        <v>2676</v>
      </c>
      <c r="C503" s="1" t="s">
        <v>87</v>
      </c>
      <c r="D503" s="1" t="s">
        <v>41</v>
      </c>
      <c r="E503" s="3">
        <v>42845</v>
      </c>
      <c r="F503" s="4">
        <f t="shared" si="58"/>
        <v>2017</v>
      </c>
      <c r="G503" s="4">
        <f t="shared" si="59"/>
        <v>4</v>
      </c>
      <c r="H503" s="5" t="s">
        <v>30</v>
      </c>
      <c r="I503" s="3">
        <v>42874</v>
      </c>
      <c r="J503" s="4">
        <f t="shared" si="60"/>
        <v>2017</v>
      </c>
      <c r="K503" s="5" t="s">
        <v>31</v>
      </c>
      <c r="L503" s="1" t="s">
        <v>2432</v>
      </c>
      <c r="M503" s="4">
        <f t="shared" si="61"/>
        <v>29</v>
      </c>
      <c r="N503" s="1" t="s">
        <v>1</v>
      </c>
      <c r="O503" s="1" t="s">
        <v>3</v>
      </c>
      <c r="P503" s="1" t="s">
        <v>2423</v>
      </c>
      <c r="Q503" s="6">
        <v>20015</v>
      </c>
      <c r="R503" s="1" t="s">
        <v>2677</v>
      </c>
      <c r="S503" s="1" t="s">
        <v>1099</v>
      </c>
      <c r="T503" s="1" t="s">
        <v>52</v>
      </c>
      <c r="U503" s="1" t="s">
        <v>43</v>
      </c>
      <c r="V503" s="1" t="s">
        <v>43</v>
      </c>
      <c r="W503" s="1" t="s">
        <v>99</v>
      </c>
      <c r="X503" s="7" t="s">
        <v>48</v>
      </c>
    </row>
    <row r="504" spans="1:24" x14ac:dyDescent="0.25">
      <c r="A504" s="1" t="s">
        <v>497</v>
      </c>
      <c r="B504" s="1" t="s">
        <v>498</v>
      </c>
      <c r="C504" s="1" t="s">
        <v>87</v>
      </c>
      <c r="D504" s="1" t="s">
        <v>41</v>
      </c>
      <c r="E504" s="3">
        <v>34653</v>
      </c>
      <c r="F504" s="4">
        <f t="shared" si="58"/>
        <v>1994</v>
      </c>
      <c r="G504" s="4">
        <f t="shared" si="59"/>
        <v>11</v>
      </c>
      <c r="H504" s="5" t="s">
        <v>8</v>
      </c>
      <c r="I504" s="3">
        <v>34684</v>
      </c>
      <c r="J504" s="4">
        <f t="shared" si="60"/>
        <v>1994</v>
      </c>
      <c r="K504" s="5" t="s">
        <v>8</v>
      </c>
      <c r="L504" s="1" t="s">
        <v>434</v>
      </c>
      <c r="M504" s="4">
        <f t="shared" si="61"/>
        <v>31</v>
      </c>
      <c r="N504" s="1" t="s">
        <v>1</v>
      </c>
      <c r="O504" s="1" t="s">
        <v>3</v>
      </c>
      <c r="P504" s="1" t="s">
        <v>127</v>
      </c>
      <c r="Q504" s="6">
        <v>12049</v>
      </c>
      <c r="R504" s="1" t="s">
        <v>499</v>
      </c>
      <c r="S504" s="1" t="s">
        <v>164</v>
      </c>
      <c r="T504" s="1" t="s">
        <v>51</v>
      </c>
      <c r="U504" s="1" t="s">
        <v>43</v>
      </c>
      <c r="V504" s="1" t="s">
        <v>43</v>
      </c>
      <c r="W504" s="1" t="s">
        <v>99</v>
      </c>
      <c r="X504" s="7" t="s">
        <v>48</v>
      </c>
    </row>
    <row r="505" spans="1:24" x14ac:dyDescent="0.25">
      <c r="A505" s="1" t="s">
        <v>1156</v>
      </c>
      <c r="B505" s="1" t="s">
        <v>1157</v>
      </c>
      <c r="C505" s="1" t="s">
        <v>87</v>
      </c>
      <c r="D505" s="1" t="s">
        <v>41</v>
      </c>
      <c r="E505" s="3">
        <v>36749</v>
      </c>
      <c r="F505" s="4">
        <f t="shared" si="58"/>
        <v>2000</v>
      </c>
      <c r="G505" s="4">
        <f t="shared" si="59"/>
        <v>8</v>
      </c>
      <c r="H505" s="5" t="s">
        <v>14</v>
      </c>
      <c r="I505" s="3">
        <v>36760</v>
      </c>
      <c r="J505" s="4">
        <f t="shared" si="60"/>
        <v>2000</v>
      </c>
      <c r="K505" s="5" t="s">
        <v>14</v>
      </c>
      <c r="L505" s="1" t="s">
        <v>819</v>
      </c>
      <c r="M505" s="4">
        <f t="shared" si="61"/>
        <v>11</v>
      </c>
      <c r="N505" s="1" t="s">
        <v>1</v>
      </c>
      <c r="O505" s="1" t="s">
        <v>3</v>
      </c>
      <c r="P505" s="1" t="s">
        <v>988</v>
      </c>
      <c r="Q505" s="6">
        <v>13037</v>
      </c>
      <c r="R505" s="1" t="s">
        <v>1158</v>
      </c>
      <c r="S505" s="1" t="s">
        <v>98</v>
      </c>
      <c r="T505" s="1" t="s">
        <v>52</v>
      </c>
      <c r="U505" s="1" t="s">
        <v>43</v>
      </c>
      <c r="V505" s="1" t="s">
        <v>43</v>
      </c>
      <c r="W505" s="1" t="s">
        <v>99</v>
      </c>
      <c r="X505" s="7" t="s">
        <v>48</v>
      </c>
    </row>
    <row r="506" spans="1:24" x14ac:dyDescent="0.25">
      <c r="A506" s="1" t="s">
        <v>1631</v>
      </c>
      <c r="B506" s="1" t="s">
        <v>1632</v>
      </c>
      <c r="C506" s="1" t="s">
        <v>87</v>
      </c>
      <c r="D506" s="1" t="s">
        <v>41</v>
      </c>
      <c r="E506" s="3">
        <v>38496</v>
      </c>
      <c r="F506" s="4">
        <f t="shared" si="58"/>
        <v>2005</v>
      </c>
      <c r="G506" s="4">
        <f t="shared" si="59"/>
        <v>5</v>
      </c>
      <c r="H506" s="5" t="s">
        <v>19</v>
      </c>
      <c r="I506" s="3">
        <v>38517</v>
      </c>
      <c r="J506" s="4">
        <f t="shared" si="60"/>
        <v>2005</v>
      </c>
      <c r="K506" s="5" t="s">
        <v>19</v>
      </c>
      <c r="L506" s="1" t="s">
        <v>1457</v>
      </c>
      <c r="M506" s="4">
        <f t="shared" si="61"/>
        <v>21</v>
      </c>
      <c r="N506" s="1" t="s">
        <v>1</v>
      </c>
      <c r="O506" s="1" t="s">
        <v>3</v>
      </c>
      <c r="P506" s="1" t="s">
        <v>306</v>
      </c>
      <c r="Q506" s="6">
        <v>15637</v>
      </c>
      <c r="R506" s="1" t="s">
        <v>1633</v>
      </c>
      <c r="S506" s="1" t="s">
        <v>164</v>
      </c>
      <c r="T506" s="1" t="s">
        <v>51</v>
      </c>
      <c r="U506" s="1" t="s">
        <v>43</v>
      </c>
      <c r="V506" s="1" t="s">
        <v>43</v>
      </c>
      <c r="W506" s="1" t="s">
        <v>99</v>
      </c>
      <c r="X506" s="7" t="s">
        <v>48</v>
      </c>
    </row>
    <row r="507" spans="1:24" x14ac:dyDescent="0.25">
      <c r="A507" s="1" t="s">
        <v>1074</v>
      </c>
      <c r="B507" s="1" t="s">
        <v>1075</v>
      </c>
      <c r="C507" s="1" t="s">
        <v>87</v>
      </c>
      <c r="D507" s="1" t="s">
        <v>41</v>
      </c>
      <c r="E507" s="3">
        <v>36405</v>
      </c>
      <c r="F507" s="4">
        <f t="shared" si="58"/>
        <v>1999</v>
      </c>
      <c r="G507" s="4">
        <f t="shared" si="59"/>
        <v>9</v>
      </c>
      <c r="H507" s="5" t="s">
        <v>13</v>
      </c>
      <c r="I507" s="3">
        <v>36431</v>
      </c>
      <c r="J507" s="4">
        <f t="shared" si="60"/>
        <v>1999</v>
      </c>
      <c r="K507" s="5" t="s">
        <v>13</v>
      </c>
      <c r="L507" s="1" t="s">
        <v>819</v>
      </c>
      <c r="M507" s="4">
        <f t="shared" si="61"/>
        <v>26</v>
      </c>
      <c r="N507" s="1" t="s">
        <v>1</v>
      </c>
      <c r="O507" s="1" t="s">
        <v>3</v>
      </c>
      <c r="P507" s="1" t="s">
        <v>707</v>
      </c>
      <c r="Q507" s="6">
        <v>13591</v>
      </c>
      <c r="R507" s="1" t="s">
        <v>1076</v>
      </c>
      <c r="S507" s="1" t="s">
        <v>52</v>
      </c>
      <c r="T507" s="1" t="s">
        <v>52</v>
      </c>
      <c r="U507" s="1" t="s">
        <v>43</v>
      </c>
      <c r="V507" s="1" t="s">
        <v>43</v>
      </c>
      <c r="W507" s="1" t="s">
        <v>99</v>
      </c>
      <c r="X507" s="7" t="s">
        <v>48</v>
      </c>
    </row>
    <row r="508" spans="1:24" x14ac:dyDescent="0.25">
      <c r="A508" s="1" t="s">
        <v>2315</v>
      </c>
      <c r="B508" s="1" t="s">
        <v>2316</v>
      </c>
      <c r="C508" s="1" t="s">
        <v>87</v>
      </c>
      <c r="D508" s="1" t="s">
        <v>38</v>
      </c>
      <c r="E508" s="3">
        <v>41424</v>
      </c>
      <c r="F508" s="4">
        <f t="shared" si="58"/>
        <v>2013</v>
      </c>
      <c r="G508" s="4">
        <f t="shared" si="59"/>
        <v>5</v>
      </c>
      <c r="H508" s="5" t="s">
        <v>27</v>
      </c>
      <c r="I508" s="3">
        <v>41432</v>
      </c>
      <c r="J508" s="4">
        <f t="shared" si="60"/>
        <v>2013</v>
      </c>
      <c r="K508" s="5" t="s">
        <v>27</v>
      </c>
      <c r="L508" s="1" t="s">
        <v>1949</v>
      </c>
      <c r="M508" s="4">
        <f t="shared" si="61"/>
        <v>8</v>
      </c>
      <c r="N508" s="1" t="s">
        <v>1</v>
      </c>
      <c r="O508" s="1" t="s">
        <v>2</v>
      </c>
      <c r="P508" s="1" t="s">
        <v>306</v>
      </c>
      <c r="Q508" s="6">
        <v>18592</v>
      </c>
      <c r="R508" s="1" t="s">
        <v>2317</v>
      </c>
      <c r="S508" s="1" t="s">
        <v>203</v>
      </c>
      <c r="T508" s="1" t="s">
        <v>50</v>
      </c>
      <c r="U508" s="1" t="s">
        <v>334</v>
      </c>
      <c r="V508" s="1" t="s">
        <v>47</v>
      </c>
      <c r="W508" s="1" t="s">
        <v>87</v>
      </c>
      <c r="X508" s="7" t="s">
        <v>48</v>
      </c>
    </row>
    <row r="509" spans="1:24" x14ac:dyDescent="0.25">
      <c r="A509" s="1" t="s">
        <v>500</v>
      </c>
      <c r="B509" s="1" t="s">
        <v>501</v>
      </c>
      <c r="C509" s="1" t="s">
        <v>87</v>
      </c>
      <c r="D509" s="1" t="s">
        <v>40</v>
      </c>
      <c r="E509" s="3">
        <v>34656</v>
      </c>
      <c r="F509" s="4">
        <f t="shared" si="58"/>
        <v>1994</v>
      </c>
      <c r="G509" s="4">
        <f t="shared" si="59"/>
        <v>11</v>
      </c>
      <c r="H509" s="5" t="s">
        <v>8</v>
      </c>
      <c r="I509" s="3">
        <v>34689</v>
      </c>
      <c r="J509" s="4">
        <f t="shared" si="60"/>
        <v>1994</v>
      </c>
      <c r="K509" s="5" t="s">
        <v>8</v>
      </c>
      <c r="L509" s="1" t="s">
        <v>434</v>
      </c>
      <c r="M509" s="4">
        <f t="shared" si="61"/>
        <v>33</v>
      </c>
      <c r="N509" s="1" t="s">
        <v>1</v>
      </c>
      <c r="O509" s="1" t="s">
        <v>2</v>
      </c>
      <c r="P509" s="1" t="s">
        <v>189</v>
      </c>
      <c r="Q509" s="6">
        <v>11739</v>
      </c>
      <c r="R509" s="1" t="s">
        <v>502</v>
      </c>
      <c r="S509" s="1" t="s">
        <v>52</v>
      </c>
      <c r="T509" s="1" t="s">
        <v>52</v>
      </c>
      <c r="U509" s="1" t="s">
        <v>43</v>
      </c>
      <c r="V509" s="1" t="s">
        <v>43</v>
      </c>
      <c r="W509" s="1" t="s">
        <v>99</v>
      </c>
      <c r="X509" s="7" t="s">
        <v>48</v>
      </c>
    </row>
    <row r="510" spans="1:24" x14ac:dyDescent="0.25">
      <c r="A510" s="1" t="s">
        <v>503</v>
      </c>
      <c r="B510" s="1" t="s">
        <v>504</v>
      </c>
      <c r="C510" s="1" t="s">
        <v>87</v>
      </c>
      <c r="D510" s="1" t="s">
        <v>38</v>
      </c>
      <c r="E510" s="3">
        <v>34647</v>
      </c>
      <c r="F510" s="4">
        <f t="shared" si="58"/>
        <v>1994</v>
      </c>
      <c r="G510" s="4">
        <f t="shared" si="59"/>
        <v>11</v>
      </c>
      <c r="H510" s="5" t="s">
        <v>8</v>
      </c>
      <c r="I510" s="3">
        <v>34689</v>
      </c>
      <c r="J510" s="4">
        <f t="shared" si="60"/>
        <v>1994</v>
      </c>
      <c r="K510" s="5" t="s">
        <v>8</v>
      </c>
      <c r="L510" s="1" t="s">
        <v>434</v>
      </c>
      <c r="M510" s="4">
        <f t="shared" si="61"/>
        <v>42</v>
      </c>
      <c r="N510" s="1" t="s">
        <v>1</v>
      </c>
      <c r="O510" s="1" t="s">
        <v>2</v>
      </c>
      <c r="P510" s="1" t="s">
        <v>134</v>
      </c>
      <c r="Q510" s="6">
        <v>10644</v>
      </c>
      <c r="R510" s="1" t="s">
        <v>505</v>
      </c>
      <c r="S510" s="1" t="s">
        <v>460</v>
      </c>
      <c r="T510" s="1" t="s">
        <v>52</v>
      </c>
      <c r="U510" s="1" t="s">
        <v>43</v>
      </c>
      <c r="V510" s="1" t="s">
        <v>43</v>
      </c>
      <c r="W510" s="1" t="s">
        <v>87</v>
      </c>
      <c r="X510" s="7" t="s">
        <v>48</v>
      </c>
    </row>
    <row r="511" spans="1:24" x14ac:dyDescent="0.25">
      <c r="A511" s="1" t="s">
        <v>1077</v>
      </c>
      <c r="B511" s="1" t="s">
        <v>1078</v>
      </c>
      <c r="C511" s="1" t="s">
        <v>87</v>
      </c>
      <c r="D511" s="1" t="s">
        <v>41</v>
      </c>
      <c r="E511" s="3">
        <v>36405</v>
      </c>
      <c r="F511" s="4">
        <f t="shared" si="58"/>
        <v>1999</v>
      </c>
      <c r="G511" s="4">
        <f t="shared" si="59"/>
        <v>9</v>
      </c>
      <c r="H511" s="5" t="s">
        <v>13</v>
      </c>
      <c r="I511" s="3">
        <v>36434</v>
      </c>
      <c r="J511" s="4">
        <f t="shared" si="60"/>
        <v>1999</v>
      </c>
      <c r="K511" s="5" t="s">
        <v>13</v>
      </c>
      <c r="L511" s="1" t="s">
        <v>819</v>
      </c>
      <c r="M511" s="4">
        <f t="shared" si="61"/>
        <v>29</v>
      </c>
      <c r="N511" s="1" t="s">
        <v>1</v>
      </c>
      <c r="O511" s="1" t="s">
        <v>3</v>
      </c>
      <c r="P511" s="1" t="s">
        <v>937</v>
      </c>
      <c r="Q511" s="6" t="s">
        <v>1079</v>
      </c>
      <c r="R511" s="1" t="s">
        <v>1080</v>
      </c>
      <c r="S511" s="1" t="s">
        <v>52</v>
      </c>
      <c r="T511" s="1" t="s">
        <v>52</v>
      </c>
      <c r="U511" s="1" t="s">
        <v>43</v>
      </c>
      <c r="V511" s="1" t="s">
        <v>43</v>
      </c>
      <c r="W511" s="1" t="s">
        <v>99</v>
      </c>
      <c r="X511" s="7" t="s">
        <v>48</v>
      </c>
    </row>
    <row r="512" spans="1:24" x14ac:dyDescent="0.25">
      <c r="A512" s="1" t="s">
        <v>1081</v>
      </c>
      <c r="B512" s="1" t="s">
        <v>1082</v>
      </c>
      <c r="C512" s="1" t="s">
        <v>87</v>
      </c>
      <c r="D512" s="1" t="s">
        <v>41</v>
      </c>
      <c r="E512" s="3">
        <v>36402</v>
      </c>
      <c r="F512" s="4">
        <f t="shared" si="58"/>
        <v>1999</v>
      </c>
      <c r="G512" s="4">
        <f t="shared" si="59"/>
        <v>8</v>
      </c>
      <c r="H512" s="5" t="s">
        <v>13</v>
      </c>
      <c r="I512" s="3">
        <v>36434</v>
      </c>
      <c r="J512" s="4">
        <f t="shared" si="60"/>
        <v>1999</v>
      </c>
      <c r="K512" s="5" t="s">
        <v>13</v>
      </c>
      <c r="L512" s="1" t="s">
        <v>819</v>
      </c>
      <c r="M512" s="4">
        <f t="shared" si="61"/>
        <v>32</v>
      </c>
      <c r="N512" s="1" t="s">
        <v>1</v>
      </c>
      <c r="O512" s="1" t="s">
        <v>2</v>
      </c>
      <c r="P512" s="1" t="s">
        <v>988</v>
      </c>
      <c r="Q512" s="6">
        <v>12812</v>
      </c>
      <c r="R512" s="1" t="s">
        <v>1083</v>
      </c>
      <c r="S512" s="1" t="s">
        <v>1084</v>
      </c>
      <c r="T512" s="1" t="s">
        <v>61</v>
      </c>
      <c r="U512" s="1" t="s">
        <v>248</v>
      </c>
      <c r="V512" s="1" t="s">
        <v>45</v>
      </c>
      <c r="W512" s="1" t="s">
        <v>99</v>
      </c>
      <c r="X512" s="7" t="s">
        <v>48</v>
      </c>
    </row>
    <row r="513" spans="1:24" x14ac:dyDescent="0.25">
      <c r="A513" s="5" t="s">
        <v>3184</v>
      </c>
      <c r="B513" s="5" t="s">
        <v>3185</v>
      </c>
      <c r="C513" s="5" t="s">
        <v>87</v>
      </c>
      <c r="D513" s="1" t="s">
        <v>41</v>
      </c>
      <c r="E513" s="11">
        <v>44964</v>
      </c>
      <c r="F513" s="5">
        <v>2023</v>
      </c>
      <c r="G513" s="4">
        <f t="shared" si="59"/>
        <v>2</v>
      </c>
      <c r="H513" s="5" t="s">
        <v>36</v>
      </c>
      <c r="I513" s="11">
        <v>45014</v>
      </c>
      <c r="J513" s="5">
        <v>2023</v>
      </c>
      <c r="K513" s="5" t="s">
        <v>36</v>
      </c>
      <c r="L513" s="5" t="s">
        <v>3096</v>
      </c>
      <c r="M513" s="4">
        <f t="shared" si="61"/>
        <v>50</v>
      </c>
      <c r="N513" s="5" t="s">
        <v>1</v>
      </c>
      <c r="O513" s="1" t="s">
        <v>2</v>
      </c>
      <c r="P513" s="5" t="s">
        <v>3083</v>
      </c>
      <c r="Q513" s="6">
        <v>22709</v>
      </c>
      <c r="R513" s="5" t="s">
        <v>3186</v>
      </c>
      <c r="S513" s="5" t="s">
        <v>3187</v>
      </c>
      <c r="T513" s="1" t="s">
        <v>50</v>
      </c>
      <c r="U513" s="5" t="s">
        <v>1841</v>
      </c>
      <c r="V513" s="5" t="s">
        <v>46</v>
      </c>
      <c r="W513" s="1" t="s">
        <v>99</v>
      </c>
      <c r="X513" s="5" t="s">
        <v>48</v>
      </c>
    </row>
    <row r="514" spans="1:24" x14ac:dyDescent="0.25">
      <c r="A514" s="5" t="s">
        <v>1596</v>
      </c>
      <c r="B514" s="1" t="s">
        <v>1599</v>
      </c>
      <c r="C514" s="1" t="s">
        <v>102</v>
      </c>
      <c r="D514" s="1" t="s">
        <v>103</v>
      </c>
      <c r="E514" s="3" t="s">
        <v>48</v>
      </c>
      <c r="F514" s="3" t="s">
        <v>48</v>
      </c>
      <c r="G514" s="4" t="s">
        <v>48</v>
      </c>
      <c r="H514" s="1" t="s">
        <v>48</v>
      </c>
      <c r="I514" s="3">
        <v>38181</v>
      </c>
      <c r="J514" s="4">
        <v>2004</v>
      </c>
      <c r="K514" s="5" t="s">
        <v>18</v>
      </c>
      <c r="L514" s="1" t="s">
        <v>1457</v>
      </c>
      <c r="M514" s="12" t="s">
        <v>1600</v>
      </c>
      <c r="N514" s="1" t="s">
        <v>1</v>
      </c>
      <c r="O514" s="1" t="s">
        <v>2</v>
      </c>
      <c r="P514" s="5" t="s">
        <v>988</v>
      </c>
      <c r="Q514" s="6">
        <v>13175</v>
      </c>
      <c r="R514" s="5" t="s">
        <v>1344</v>
      </c>
      <c r="S514" s="5" t="s">
        <v>1601</v>
      </c>
      <c r="T514" s="1" t="s">
        <v>64</v>
      </c>
      <c r="U514" s="1" t="s">
        <v>43</v>
      </c>
      <c r="V514" s="1" t="s">
        <v>43</v>
      </c>
      <c r="W514" s="1" t="s">
        <v>99</v>
      </c>
      <c r="X514" s="7" t="s">
        <v>48</v>
      </c>
    </row>
    <row r="515" spans="1:24" x14ac:dyDescent="0.25">
      <c r="A515" s="1" t="s">
        <v>1552</v>
      </c>
      <c r="B515" s="1" t="s">
        <v>1553</v>
      </c>
      <c r="C515" s="1" t="s">
        <v>87</v>
      </c>
      <c r="D515" s="1" t="s">
        <v>41</v>
      </c>
      <c r="E515" s="3">
        <v>37798</v>
      </c>
      <c r="F515" s="4">
        <f t="shared" ref="F515:F522" si="62">+YEAR(E515)</f>
        <v>2003</v>
      </c>
      <c r="G515" s="4">
        <f t="shared" ref="G515:G578" si="63">MONTH(E515)</f>
        <v>6</v>
      </c>
      <c r="H515" s="5" t="s">
        <v>17</v>
      </c>
      <c r="I515" s="3">
        <v>37825</v>
      </c>
      <c r="J515" s="4">
        <f t="shared" ref="J515:J522" si="64">+YEAR(I515)</f>
        <v>2003</v>
      </c>
      <c r="K515" s="5" t="s">
        <v>17</v>
      </c>
      <c r="L515" s="1" t="s">
        <v>1457</v>
      </c>
      <c r="M515" s="4">
        <f t="shared" ref="M515:M578" si="65">I515-E515</f>
        <v>27</v>
      </c>
      <c r="N515" s="1" t="s">
        <v>1</v>
      </c>
      <c r="O515" s="1" t="s">
        <v>2</v>
      </c>
      <c r="P515" s="1" t="s">
        <v>988</v>
      </c>
      <c r="Q515" s="6">
        <v>14340</v>
      </c>
      <c r="R515" s="1" t="s">
        <v>1554</v>
      </c>
      <c r="S515" s="1" t="s">
        <v>1555</v>
      </c>
      <c r="T515" s="1" t="s">
        <v>54</v>
      </c>
      <c r="U515" s="1" t="s">
        <v>208</v>
      </c>
      <c r="V515" s="1" t="s">
        <v>44</v>
      </c>
      <c r="W515" s="1" t="s">
        <v>99</v>
      </c>
      <c r="X515" s="7" t="s">
        <v>48</v>
      </c>
    </row>
    <row r="516" spans="1:24" x14ac:dyDescent="0.25">
      <c r="A516" s="1" t="s">
        <v>1941</v>
      </c>
      <c r="B516" s="1" t="s">
        <v>1942</v>
      </c>
      <c r="C516" s="1" t="s">
        <v>87</v>
      </c>
      <c r="D516" s="1" t="s">
        <v>41</v>
      </c>
      <c r="E516" s="3">
        <v>40283</v>
      </c>
      <c r="F516" s="4">
        <f t="shared" si="62"/>
        <v>2010</v>
      </c>
      <c r="G516" s="4">
        <f t="shared" si="63"/>
        <v>4</v>
      </c>
      <c r="H516" s="5" t="s">
        <v>23</v>
      </c>
      <c r="I516" s="3">
        <v>40291</v>
      </c>
      <c r="J516" s="4">
        <f t="shared" si="64"/>
        <v>2010</v>
      </c>
      <c r="K516" s="5" t="s">
        <v>23</v>
      </c>
      <c r="L516" s="1" t="s">
        <v>1686</v>
      </c>
      <c r="M516" s="4">
        <f t="shared" si="65"/>
        <v>8</v>
      </c>
      <c r="N516" s="1" t="s">
        <v>1</v>
      </c>
      <c r="O516" s="1" t="s">
        <v>3</v>
      </c>
      <c r="P516" s="1" t="s">
        <v>322</v>
      </c>
      <c r="Q516" s="6">
        <v>17404</v>
      </c>
      <c r="R516" s="1" t="s">
        <v>1943</v>
      </c>
      <c r="S516" s="1" t="s">
        <v>114</v>
      </c>
      <c r="T516" s="1" t="s">
        <v>60</v>
      </c>
      <c r="U516" s="1" t="s">
        <v>43</v>
      </c>
      <c r="V516" s="1" t="s">
        <v>43</v>
      </c>
      <c r="W516" s="1" t="s">
        <v>99</v>
      </c>
      <c r="X516" s="7" t="s">
        <v>48</v>
      </c>
    </row>
    <row r="517" spans="1:24" x14ac:dyDescent="0.25">
      <c r="A517" s="1" t="s">
        <v>506</v>
      </c>
      <c r="B517" s="1" t="s">
        <v>507</v>
      </c>
      <c r="C517" s="1" t="s">
        <v>87</v>
      </c>
      <c r="D517" s="1" t="s">
        <v>40</v>
      </c>
      <c r="E517" s="3">
        <v>34654</v>
      </c>
      <c r="F517" s="4">
        <f t="shared" si="62"/>
        <v>1994</v>
      </c>
      <c r="G517" s="4">
        <f t="shared" si="63"/>
        <v>11</v>
      </c>
      <c r="H517" s="5" t="s">
        <v>8</v>
      </c>
      <c r="I517" s="3">
        <v>34691</v>
      </c>
      <c r="J517" s="4">
        <f t="shared" si="64"/>
        <v>1994</v>
      </c>
      <c r="K517" s="5" t="s">
        <v>8</v>
      </c>
      <c r="L517" s="1" t="s">
        <v>434</v>
      </c>
      <c r="M517" s="4">
        <f t="shared" si="65"/>
        <v>37</v>
      </c>
      <c r="N517" s="1" t="s">
        <v>1</v>
      </c>
      <c r="O517" s="1" t="s">
        <v>2</v>
      </c>
      <c r="P517" s="1" t="s">
        <v>106</v>
      </c>
      <c r="Q517" s="6">
        <v>11992</v>
      </c>
      <c r="R517" s="1" t="s">
        <v>508</v>
      </c>
      <c r="S517" s="1" t="s">
        <v>92</v>
      </c>
      <c r="T517" s="1" t="s">
        <v>63</v>
      </c>
      <c r="U517" s="1" t="s">
        <v>248</v>
      </c>
      <c r="V517" s="1" t="s">
        <v>45</v>
      </c>
      <c r="W517" s="1" t="s">
        <v>102</v>
      </c>
      <c r="X517" s="7" t="s">
        <v>48</v>
      </c>
    </row>
    <row r="518" spans="1:24" x14ac:dyDescent="0.25">
      <c r="A518" s="1" t="s">
        <v>1487</v>
      </c>
      <c r="B518" s="1" t="s">
        <v>1488</v>
      </c>
      <c r="C518" s="1" t="s">
        <v>87</v>
      </c>
      <c r="D518" s="1" t="s">
        <v>41</v>
      </c>
      <c r="E518" s="3">
        <v>37426</v>
      </c>
      <c r="F518" s="4">
        <f t="shared" si="62"/>
        <v>2002</v>
      </c>
      <c r="G518" s="4">
        <f t="shared" si="63"/>
        <v>6</v>
      </c>
      <c r="H518" s="5" t="s">
        <v>16</v>
      </c>
      <c r="I518" s="3">
        <v>37468</v>
      </c>
      <c r="J518" s="4">
        <f t="shared" si="64"/>
        <v>2002</v>
      </c>
      <c r="K518" s="5" t="s">
        <v>16</v>
      </c>
      <c r="L518" s="1" t="s">
        <v>1457</v>
      </c>
      <c r="M518" s="4">
        <f t="shared" si="65"/>
        <v>42</v>
      </c>
      <c r="N518" s="1" t="s">
        <v>1</v>
      </c>
      <c r="O518" s="1" t="s">
        <v>2</v>
      </c>
      <c r="P518" s="1" t="s">
        <v>937</v>
      </c>
      <c r="Q518" s="6">
        <v>14674</v>
      </c>
      <c r="R518" s="1" t="s">
        <v>1489</v>
      </c>
      <c r="S518" s="1" t="s">
        <v>92</v>
      </c>
      <c r="T518" s="1" t="s">
        <v>63</v>
      </c>
      <c r="U518" s="1" t="s">
        <v>248</v>
      </c>
      <c r="V518" s="1" t="s">
        <v>45</v>
      </c>
      <c r="W518" s="1" t="s">
        <v>99</v>
      </c>
      <c r="X518" s="7" t="s">
        <v>48</v>
      </c>
    </row>
    <row r="519" spans="1:24" x14ac:dyDescent="0.25">
      <c r="A519" s="1" t="s">
        <v>1944</v>
      </c>
      <c r="B519" s="1" t="s">
        <v>1945</v>
      </c>
      <c r="C519" s="1" t="s">
        <v>87</v>
      </c>
      <c r="D519" s="1" t="s">
        <v>41</v>
      </c>
      <c r="E519" s="3">
        <v>40262</v>
      </c>
      <c r="F519" s="4">
        <f t="shared" si="62"/>
        <v>2010</v>
      </c>
      <c r="G519" s="4">
        <f t="shared" si="63"/>
        <v>3</v>
      </c>
      <c r="H519" s="5" t="s">
        <v>23</v>
      </c>
      <c r="I519" s="3">
        <v>40295</v>
      </c>
      <c r="J519" s="4">
        <f t="shared" si="64"/>
        <v>2010</v>
      </c>
      <c r="K519" s="5" t="s">
        <v>23</v>
      </c>
      <c r="L519" s="1" t="s">
        <v>1686</v>
      </c>
      <c r="M519" s="4">
        <f t="shared" si="65"/>
        <v>33</v>
      </c>
      <c r="N519" s="1" t="s">
        <v>1</v>
      </c>
      <c r="O519" s="1" t="s">
        <v>2</v>
      </c>
      <c r="P519" s="1" t="s">
        <v>1409</v>
      </c>
      <c r="Q519" s="6">
        <v>17264</v>
      </c>
      <c r="R519" s="1" t="s">
        <v>1946</v>
      </c>
      <c r="S519" s="1" t="s">
        <v>114</v>
      </c>
      <c r="T519" s="1" t="s">
        <v>52</v>
      </c>
      <c r="U519" s="1" t="s">
        <v>43</v>
      </c>
      <c r="V519" s="1" t="s">
        <v>43</v>
      </c>
      <c r="W519" s="1" t="s">
        <v>99</v>
      </c>
      <c r="X519" s="7" t="s">
        <v>48</v>
      </c>
    </row>
    <row r="520" spans="1:24" x14ac:dyDescent="0.25">
      <c r="A520" s="1" t="s">
        <v>1085</v>
      </c>
      <c r="B520" s="1" t="s">
        <v>1086</v>
      </c>
      <c r="C520" s="1" t="s">
        <v>87</v>
      </c>
      <c r="D520" s="1" t="s">
        <v>41</v>
      </c>
      <c r="E520" s="3">
        <v>36423</v>
      </c>
      <c r="F520" s="4">
        <f t="shared" si="62"/>
        <v>1999</v>
      </c>
      <c r="G520" s="4">
        <f t="shared" si="63"/>
        <v>9</v>
      </c>
      <c r="H520" s="5" t="s">
        <v>13</v>
      </c>
      <c r="I520" s="3">
        <v>36439</v>
      </c>
      <c r="J520" s="4">
        <f t="shared" si="64"/>
        <v>1999</v>
      </c>
      <c r="K520" s="5" t="s">
        <v>13</v>
      </c>
      <c r="L520" s="1" t="s">
        <v>819</v>
      </c>
      <c r="M520" s="4">
        <f t="shared" si="65"/>
        <v>16</v>
      </c>
      <c r="N520" s="1" t="s">
        <v>1</v>
      </c>
      <c r="O520" s="1" t="s">
        <v>3</v>
      </c>
      <c r="P520" s="1" t="s">
        <v>189</v>
      </c>
      <c r="Q520" s="6">
        <v>13589</v>
      </c>
      <c r="R520" s="1" t="s">
        <v>1087</v>
      </c>
      <c r="S520" s="1" t="s">
        <v>203</v>
      </c>
      <c r="T520" s="1" t="s">
        <v>50</v>
      </c>
      <c r="U520" s="1" t="s">
        <v>43</v>
      </c>
      <c r="V520" s="1" t="s">
        <v>43</v>
      </c>
      <c r="W520" s="1" t="s">
        <v>99</v>
      </c>
      <c r="X520" s="7" t="s">
        <v>48</v>
      </c>
    </row>
    <row r="521" spans="1:24" x14ac:dyDescent="0.25">
      <c r="A521" s="1" t="s">
        <v>1490</v>
      </c>
      <c r="B521" s="1" t="s">
        <v>1491</v>
      </c>
      <c r="C521" s="1" t="s">
        <v>87</v>
      </c>
      <c r="D521" s="1" t="s">
        <v>41</v>
      </c>
      <c r="E521" s="3">
        <v>37469</v>
      </c>
      <c r="F521" s="4">
        <f t="shared" si="62"/>
        <v>2002</v>
      </c>
      <c r="G521" s="4">
        <f t="shared" si="63"/>
        <v>8</v>
      </c>
      <c r="H521" s="5" t="s">
        <v>16</v>
      </c>
      <c r="I521" s="3">
        <v>37475</v>
      </c>
      <c r="J521" s="4">
        <f t="shared" si="64"/>
        <v>2002</v>
      </c>
      <c r="K521" s="5" t="s">
        <v>16</v>
      </c>
      <c r="L521" s="1" t="s">
        <v>1457</v>
      </c>
      <c r="M521" s="4">
        <f t="shared" si="65"/>
        <v>6</v>
      </c>
      <c r="N521" s="1" t="s">
        <v>1</v>
      </c>
      <c r="O521" s="1" t="s">
        <v>3</v>
      </c>
      <c r="P521" s="1" t="s">
        <v>362</v>
      </c>
      <c r="Q521" s="6">
        <v>14620</v>
      </c>
      <c r="R521" s="1" t="s">
        <v>1492</v>
      </c>
      <c r="S521" s="1" t="s">
        <v>655</v>
      </c>
      <c r="T521" s="1" t="s">
        <v>66</v>
      </c>
      <c r="U521" s="1" t="s">
        <v>43</v>
      </c>
      <c r="V521" s="1" t="s">
        <v>43</v>
      </c>
      <c r="W521" s="1" t="s">
        <v>99</v>
      </c>
      <c r="X521" s="7" t="s">
        <v>48</v>
      </c>
    </row>
    <row r="522" spans="1:24" x14ac:dyDescent="0.25">
      <c r="A522" s="1" t="s">
        <v>1493</v>
      </c>
      <c r="B522" s="1" t="s">
        <v>1494</v>
      </c>
      <c r="C522" s="1" t="s">
        <v>87</v>
      </c>
      <c r="D522" s="1" t="s">
        <v>41</v>
      </c>
      <c r="E522" s="3">
        <v>37456</v>
      </c>
      <c r="F522" s="4">
        <f t="shared" si="62"/>
        <v>2002</v>
      </c>
      <c r="G522" s="4">
        <f t="shared" si="63"/>
        <v>7</v>
      </c>
      <c r="H522" s="5" t="s">
        <v>16</v>
      </c>
      <c r="I522" s="3">
        <v>37475</v>
      </c>
      <c r="J522" s="4">
        <f t="shared" si="64"/>
        <v>2002</v>
      </c>
      <c r="K522" s="5" t="s">
        <v>16</v>
      </c>
      <c r="L522" s="1" t="s">
        <v>1457</v>
      </c>
      <c r="M522" s="4">
        <f t="shared" si="65"/>
        <v>19</v>
      </c>
      <c r="N522" s="1" t="s">
        <v>1</v>
      </c>
      <c r="O522" s="1" t="s">
        <v>3</v>
      </c>
      <c r="P522" s="1" t="s">
        <v>988</v>
      </c>
      <c r="Q522" s="6">
        <v>14377</v>
      </c>
      <c r="R522" s="1" t="s">
        <v>1495</v>
      </c>
      <c r="S522" s="1" t="s">
        <v>114</v>
      </c>
      <c r="T522" s="1" t="s">
        <v>63</v>
      </c>
      <c r="U522" s="1" t="s">
        <v>43</v>
      </c>
      <c r="V522" s="1" t="s">
        <v>43</v>
      </c>
      <c r="W522" s="1" t="s">
        <v>99</v>
      </c>
      <c r="X522" s="7" t="s">
        <v>48</v>
      </c>
    </row>
    <row r="523" spans="1:24" x14ac:dyDescent="0.25">
      <c r="A523" s="5" t="s">
        <v>2945</v>
      </c>
      <c r="B523" s="1" t="s">
        <v>2946</v>
      </c>
      <c r="C523" s="1" t="s">
        <v>102</v>
      </c>
      <c r="D523" s="1" t="s">
        <v>103</v>
      </c>
      <c r="E523" s="3">
        <v>43934</v>
      </c>
      <c r="F523" s="4">
        <v>2020</v>
      </c>
      <c r="G523" s="4">
        <f t="shared" si="63"/>
        <v>4</v>
      </c>
      <c r="H523" s="5" t="s">
        <v>33</v>
      </c>
      <c r="I523" s="3">
        <v>43943</v>
      </c>
      <c r="J523" s="4">
        <v>2020</v>
      </c>
      <c r="K523" s="5" t="s">
        <v>33</v>
      </c>
      <c r="L523" s="5" t="s">
        <v>2745</v>
      </c>
      <c r="M523" s="4">
        <f t="shared" si="65"/>
        <v>9</v>
      </c>
      <c r="N523" s="1" t="s">
        <v>1</v>
      </c>
      <c r="O523" s="1" t="s">
        <v>2</v>
      </c>
      <c r="P523" s="5" t="s">
        <v>322</v>
      </c>
      <c r="Q523" s="6">
        <v>21478</v>
      </c>
      <c r="R523" s="5" t="s">
        <v>2947</v>
      </c>
      <c r="S523" s="5" t="s">
        <v>50</v>
      </c>
      <c r="T523" s="1" t="s">
        <v>50</v>
      </c>
      <c r="U523" s="1" t="s">
        <v>43</v>
      </c>
      <c r="V523" s="1" t="s">
        <v>43</v>
      </c>
      <c r="W523" s="5" t="s">
        <v>99</v>
      </c>
      <c r="X523" s="7" t="s">
        <v>48</v>
      </c>
    </row>
    <row r="524" spans="1:24" x14ac:dyDescent="0.25">
      <c r="A524" s="1" t="s">
        <v>2318</v>
      </c>
      <c r="B524" s="1" t="s">
        <v>2319</v>
      </c>
      <c r="C524" s="1" t="s">
        <v>87</v>
      </c>
      <c r="D524" s="1" t="s">
        <v>41</v>
      </c>
      <c r="E524" s="3">
        <v>41425</v>
      </c>
      <c r="F524" s="4">
        <f t="shared" ref="F524:F536" si="66">+YEAR(E524)</f>
        <v>2013</v>
      </c>
      <c r="G524" s="4">
        <f t="shared" si="63"/>
        <v>5</v>
      </c>
      <c r="H524" s="5" t="s">
        <v>27</v>
      </c>
      <c r="I524" s="3">
        <v>41432</v>
      </c>
      <c r="J524" s="4">
        <f t="shared" ref="J524:J536" si="67">+YEAR(I524)</f>
        <v>2013</v>
      </c>
      <c r="K524" s="5" t="s">
        <v>27</v>
      </c>
      <c r="L524" s="1" t="s">
        <v>1949</v>
      </c>
      <c r="M524" s="4">
        <f t="shared" si="65"/>
        <v>7</v>
      </c>
      <c r="N524" s="1" t="s">
        <v>1</v>
      </c>
      <c r="O524" s="1" t="s">
        <v>3</v>
      </c>
      <c r="P524" s="1" t="s">
        <v>1511</v>
      </c>
      <c r="Q524" s="6">
        <v>16019</v>
      </c>
      <c r="R524" s="1" t="s">
        <v>2320</v>
      </c>
      <c r="S524" s="1" t="s">
        <v>788</v>
      </c>
      <c r="T524" s="1" t="s">
        <v>60</v>
      </c>
      <c r="U524" s="1" t="s">
        <v>43</v>
      </c>
      <c r="V524" s="1" t="s">
        <v>43</v>
      </c>
      <c r="W524" s="1" t="s">
        <v>99</v>
      </c>
      <c r="X524" s="7" t="s">
        <v>48</v>
      </c>
    </row>
    <row r="525" spans="1:24" x14ac:dyDescent="0.25">
      <c r="A525" s="1" t="s">
        <v>917</v>
      </c>
      <c r="B525" s="1" t="s">
        <v>918</v>
      </c>
      <c r="C525" s="1" t="s">
        <v>87</v>
      </c>
      <c r="D525" s="1" t="s">
        <v>41</v>
      </c>
      <c r="E525" s="3">
        <v>36073</v>
      </c>
      <c r="F525" s="4">
        <f t="shared" si="66"/>
        <v>1998</v>
      </c>
      <c r="G525" s="4">
        <f t="shared" si="63"/>
        <v>10</v>
      </c>
      <c r="H525" s="5" t="s">
        <v>12</v>
      </c>
      <c r="I525" s="3">
        <v>36102</v>
      </c>
      <c r="J525" s="4">
        <f t="shared" si="67"/>
        <v>1998</v>
      </c>
      <c r="K525" s="5" t="s">
        <v>12</v>
      </c>
      <c r="L525" s="1" t="s">
        <v>819</v>
      </c>
      <c r="M525" s="4">
        <f t="shared" si="65"/>
        <v>29</v>
      </c>
      <c r="N525" s="1" t="s">
        <v>1</v>
      </c>
      <c r="O525" s="1" t="s">
        <v>3</v>
      </c>
      <c r="P525" s="1" t="s">
        <v>362</v>
      </c>
      <c r="Q525" s="6">
        <v>13100</v>
      </c>
      <c r="R525" s="1" t="s">
        <v>919</v>
      </c>
      <c r="S525" s="1" t="s">
        <v>98</v>
      </c>
      <c r="T525" s="1" t="s">
        <v>51</v>
      </c>
      <c r="U525" s="1" t="s">
        <v>43</v>
      </c>
      <c r="V525" s="1" t="s">
        <v>43</v>
      </c>
      <c r="W525" s="1" t="s">
        <v>99</v>
      </c>
      <c r="X525" s="7" t="s">
        <v>48</v>
      </c>
    </row>
    <row r="526" spans="1:24" x14ac:dyDescent="0.25">
      <c r="A526" s="1" t="s">
        <v>1159</v>
      </c>
      <c r="B526" s="1" t="s">
        <v>1160</v>
      </c>
      <c r="C526" s="1" t="s">
        <v>87</v>
      </c>
      <c r="D526" s="1" t="s">
        <v>41</v>
      </c>
      <c r="E526" s="3">
        <v>36769</v>
      </c>
      <c r="F526" s="4">
        <f t="shared" si="66"/>
        <v>2000</v>
      </c>
      <c r="G526" s="4">
        <f t="shared" si="63"/>
        <v>8</v>
      </c>
      <c r="H526" s="5" t="s">
        <v>14</v>
      </c>
      <c r="I526" s="3">
        <v>36770</v>
      </c>
      <c r="J526" s="4">
        <f t="shared" si="67"/>
        <v>2000</v>
      </c>
      <c r="K526" s="5" t="s">
        <v>14</v>
      </c>
      <c r="L526" s="1" t="s">
        <v>819</v>
      </c>
      <c r="M526" s="4">
        <f t="shared" si="65"/>
        <v>1</v>
      </c>
      <c r="N526" s="1" t="s">
        <v>1</v>
      </c>
      <c r="O526" s="1" t="s">
        <v>2</v>
      </c>
      <c r="P526" s="1" t="s">
        <v>120</v>
      </c>
      <c r="Q526" s="6">
        <v>13809</v>
      </c>
      <c r="R526" s="1" t="s">
        <v>1161</v>
      </c>
      <c r="S526" s="1" t="s">
        <v>164</v>
      </c>
      <c r="T526" s="1" t="s">
        <v>51</v>
      </c>
      <c r="U526" s="1" t="s">
        <v>334</v>
      </c>
      <c r="V526" s="1" t="s">
        <v>47</v>
      </c>
      <c r="W526" s="1" t="s">
        <v>99</v>
      </c>
      <c r="X526" s="7" t="s">
        <v>48</v>
      </c>
    </row>
    <row r="527" spans="1:24" x14ac:dyDescent="0.25">
      <c r="A527" s="1" t="s">
        <v>2135</v>
      </c>
      <c r="B527" s="1" t="s">
        <v>2136</v>
      </c>
      <c r="C527" s="1" t="s">
        <v>87</v>
      </c>
      <c r="D527" s="1" t="s">
        <v>41</v>
      </c>
      <c r="E527" s="3">
        <v>40675</v>
      </c>
      <c r="F527" s="4">
        <f t="shared" si="66"/>
        <v>2011</v>
      </c>
      <c r="G527" s="4">
        <f t="shared" si="63"/>
        <v>5</v>
      </c>
      <c r="H527" s="5" t="s">
        <v>25</v>
      </c>
      <c r="I527" s="3">
        <v>40709</v>
      </c>
      <c r="J527" s="4">
        <f t="shared" si="67"/>
        <v>2011</v>
      </c>
      <c r="K527" s="5" t="s">
        <v>25</v>
      </c>
      <c r="L527" s="1" t="s">
        <v>1949</v>
      </c>
      <c r="M527" s="4">
        <f t="shared" si="65"/>
        <v>34</v>
      </c>
      <c r="N527" s="1" t="s">
        <v>1</v>
      </c>
      <c r="O527" s="1" t="s">
        <v>2</v>
      </c>
      <c r="P527" s="1" t="s">
        <v>1511</v>
      </c>
      <c r="Q527" s="6">
        <v>16679</v>
      </c>
      <c r="R527" s="1" t="s">
        <v>2125</v>
      </c>
      <c r="S527" s="1" t="s">
        <v>2126</v>
      </c>
      <c r="T527" s="1" t="s">
        <v>52</v>
      </c>
      <c r="U527" s="1" t="s">
        <v>248</v>
      </c>
      <c r="V527" s="1" t="s">
        <v>45</v>
      </c>
      <c r="W527" s="1" t="s">
        <v>99</v>
      </c>
      <c r="X527" s="7" t="s">
        <v>48</v>
      </c>
    </row>
    <row r="528" spans="1:24" x14ac:dyDescent="0.25">
      <c r="A528" s="1" t="s">
        <v>1088</v>
      </c>
      <c r="B528" s="1" t="s">
        <v>1089</v>
      </c>
      <c r="C528" s="1" t="s">
        <v>102</v>
      </c>
      <c r="D528" s="1" t="s">
        <v>103</v>
      </c>
      <c r="E528" s="3">
        <v>36439</v>
      </c>
      <c r="F528" s="4">
        <f t="shared" si="66"/>
        <v>1999</v>
      </c>
      <c r="G528" s="4">
        <f t="shared" si="63"/>
        <v>10</v>
      </c>
      <c r="H528" s="5" t="s">
        <v>13</v>
      </c>
      <c r="I528" s="3">
        <v>36446</v>
      </c>
      <c r="J528" s="4">
        <f t="shared" si="67"/>
        <v>1999</v>
      </c>
      <c r="K528" s="5" t="s">
        <v>13</v>
      </c>
      <c r="L528" s="1" t="s">
        <v>819</v>
      </c>
      <c r="M528" s="4">
        <f t="shared" si="65"/>
        <v>7</v>
      </c>
      <c r="N528" s="1" t="s">
        <v>1</v>
      </c>
      <c r="O528" s="1" t="s">
        <v>2</v>
      </c>
      <c r="P528" s="1" t="s">
        <v>127</v>
      </c>
      <c r="Q528" s="6">
        <v>12812</v>
      </c>
      <c r="R528" s="1" t="s">
        <v>1083</v>
      </c>
      <c r="S528" s="1" t="s">
        <v>1084</v>
      </c>
      <c r="T528" s="1" t="s">
        <v>61</v>
      </c>
      <c r="U528" s="1" t="s">
        <v>43</v>
      </c>
      <c r="V528" s="1" t="s">
        <v>43</v>
      </c>
      <c r="W528" s="1" t="s">
        <v>99</v>
      </c>
      <c r="X528" s="7" t="s">
        <v>48</v>
      </c>
    </row>
    <row r="529" spans="1:24" x14ac:dyDescent="0.25">
      <c r="A529" s="1" t="s">
        <v>1090</v>
      </c>
      <c r="B529" s="1" t="s">
        <v>1091</v>
      </c>
      <c r="C529" s="1" t="s">
        <v>87</v>
      </c>
      <c r="D529" s="1" t="s">
        <v>41</v>
      </c>
      <c r="E529" s="3">
        <v>36411</v>
      </c>
      <c r="F529" s="4">
        <f t="shared" si="66"/>
        <v>1999</v>
      </c>
      <c r="G529" s="4">
        <f t="shared" si="63"/>
        <v>9</v>
      </c>
      <c r="H529" s="5" t="s">
        <v>13</v>
      </c>
      <c r="I529" s="3">
        <v>36446</v>
      </c>
      <c r="J529" s="4">
        <f t="shared" si="67"/>
        <v>1999</v>
      </c>
      <c r="K529" s="5" t="s">
        <v>13</v>
      </c>
      <c r="L529" s="1" t="s">
        <v>819</v>
      </c>
      <c r="M529" s="4">
        <f t="shared" si="65"/>
        <v>35</v>
      </c>
      <c r="N529" s="1" t="s">
        <v>1</v>
      </c>
      <c r="O529" s="1" t="s">
        <v>2</v>
      </c>
      <c r="P529" s="1" t="s">
        <v>362</v>
      </c>
      <c r="Q529" s="6">
        <v>13103</v>
      </c>
      <c r="R529" s="1" t="s">
        <v>1092</v>
      </c>
      <c r="S529" s="1" t="s">
        <v>655</v>
      </c>
      <c r="T529" s="1" t="s">
        <v>66</v>
      </c>
      <c r="U529" s="1" t="s">
        <v>43</v>
      </c>
      <c r="V529" s="1" t="s">
        <v>43</v>
      </c>
      <c r="W529" s="1" t="s">
        <v>99</v>
      </c>
      <c r="X529" s="7" t="s">
        <v>48</v>
      </c>
    </row>
    <row r="530" spans="1:24" x14ac:dyDescent="0.25">
      <c r="A530" s="1" t="s">
        <v>1834</v>
      </c>
      <c r="B530" s="1" t="s">
        <v>1835</v>
      </c>
      <c r="C530" s="1" t="s">
        <v>87</v>
      </c>
      <c r="D530" s="1" t="s">
        <v>41</v>
      </c>
      <c r="E530" s="3">
        <v>39575</v>
      </c>
      <c r="F530" s="4">
        <f t="shared" si="66"/>
        <v>2008</v>
      </c>
      <c r="G530" s="4">
        <f t="shared" si="63"/>
        <v>5</v>
      </c>
      <c r="H530" s="5" t="s">
        <v>22</v>
      </c>
      <c r="I530" s="3">
        <v>39577</v>
      </c>
      <c r="J530" s="4">
        <f t="shared" si="67"/>
        <v>2008</v>
      </c>
      <c r="K530" s="5" t="s">
        <v>22</v>
      </c>
      <c r="L530" s="1" t="s">
        <v>1686</v>
      </c>
      <c r="M530" s="4">
        <f t="shared" si="65"/>
        <v>2</v>
      </c>
      <c r="N530" s="1" t="s">
        <v>1</v>
      </c>
      <c r="O530" s="1" t="s">
        <v>2</v>
      </c>
      <c r="P530" s="1" t="s">
        <v>306</v>
      </c>
      <c r="Q530" s="6">
        <v>16305</v>
      </c>
      <c r="R530" s="1" t="s">
        <v>1836</v>
      </c>
      <c r="S530" s="1" t="s">
        <v>1837</v>
      </c>
      <c r="T530" s="1" t="s">
        <v>60</v>
      </c>
      <c r="U530" s="1" t="s">
        <v>334</v>
      </c>
      <c r="V530" s="1" t="s">
        <v>47</v>
      </c>
      <c r="W530" s="1" t="s">
        <v>99</v>
      </c>
      <c r="X530" s="7" t="s">
        <v>48</v>
      </c>
    </row>
    <row r="531" spans="1:24" x14ac:dyDescent="0.25">
      <c r="A531" s="1" t="s">
        <v>1766</v>
      </c>
      <c r="B531" s="1" t="s">
        <v>1767</v>
      </c>
      <c r="C531" s="1" t="s">
        <v>87</v>
      </c>
      <c r="D531" s="1" t="s">
        <v>41</v>
      </c>
      <c r="E531" s="3">
        <v>39226</v>
      </c>
      <c r="F531" s="4">
        <f t="shared" si="66"/>
        <v>2007</v>
      </c>
      <c r="G531" s="4">
        <f t="shared" si="63"/>
        <v>5</v>
      </c>
      <c r="H531" s="5" t="s">
        <v>21</v>
      </c>
      <c r="I531" s="3">
        <v>39233</v>
      </c>
      <c r="J531" s="4">
        <f t="shared" si="67"/>
        <v>2007</v>
      </c>
      <c r="K531" s="5" t="s">
        <v>21</v>
      </c>
      <c r="L531" s="1" t="s">
        <v>1686</v>
      </c>
      <c r="M531" s="4">
        <f t="shared" si="65"/>
        <v>7</v>
      </c>
      <c r="N531" s="1" t="s">
        <v>1</v>
      </c>
      <c r="O531" s="1" t="s">
        <v>2</v>
      </c>
      <c r="P531" s="1" t="s">
        <v>306</v>
      </c>
      <c r="Q531" s="6">
        <v>16047</v>
      </c>
      <c r="R531" s="1" t="s">
        <v>1760</v>
      </c>
      <c r="S531" s="1" t="s">
        <v>1761</v>
      </c>
      <c r="T531" s="1" t="s">
        <v>64</v>
      </c>
      <c r="U531" s="1" t="s">
        <v>334</v>
      </c>
      <c r="V531" s="1" t="s">
        <v>47</v>
      </c>
      <c r="W531" s="1" t="s">
        <v>99</v>
      </c>
      <c r="X531" s="7" t="s">
        <v>48</v>
      </c>
    </row>
    <row r="532" spans="1:24" x14ac:dyDescent="0.25">
      <c r="A532" s="1" t="s">
        <v>1634</v>
      </c>
      <c r="B532" s="1" t="s">
        <v>1635</v>
      </c>
      <c r="C532" s="1" t="s">
        <v>87</v>
      </c>
      <c r="D532" s="1" t="s">
        <v>39</v>
      </c>
      <c r="E532" s="3">
        <v>38485</v>
      </c>
      <c r="F532" s="4">
        <f t="shared" si="66"/>
        <v>2005</v>
      </c>
      <c r="G532" s="4">
        <f t="shared" si="63"/>
        <v>5</v>
      </c>
      <c r="H532" s="5" t="s">
        <v>19</v>
      </c>
      <c r="I532" s="3">
        <v>38524</v>
      </c>
      <c r="J532" s="4">
        <f t="shared" si="67"/>
        <v>2005</v>
      </c>
      <c r="K532" s="5" t="s">
        <v>19</v>
      </c>
      <c r="L532" s="1" t="s">
        <v>1457</v>
      </c>
      <c r="M532" s="4">
        <f t="shared" si="65"/>
        <v>39</v>
      </c>
      <c r="N532" s="1" t="s">
        <v>1</v>
      </c>
      <c r="O532" s="1" t="s">
        <v>2</v>
      </c>
      <c r="P532" s="1" t="s">
        <v>106</v>
      </c>
      <c r="Q532" s="6">
        <v>15295</v>
      </c>
      <c r="R532" s="1" t="s">
        <v>1636</v>
      </c>
      <c r="S532" s="1" t="s">
        <v>284</v>
      </c>
      <c r="T532" s="1" t="s">
        <v>58</v>
      </c>
      <c r="U532" s="1" t="s">
        <v>248</v>
      </c>
      <c r="V532" s="1" t="s">
        <v>45</v>
      </c>
      <c r="W532" s="1" t="s">
        <v>87</v>
      </c>
      <c r="X532" s="7" t="s">
        <v>48</v>
      </c>
    </row>
    <row r="533" spans="1:24" x14ac:dyDescent="0.25">
      <c r="A533" s="1" t="s">
        <v>2751</v>
      </c>
      <c r="B533" s="1" t="s">
        <v>2752</v>
      </c>
      <c r="C533" s="1" t="s">
        <v>87</v>
      </c>
      <c r="D533" s="1" t="s">
        <v>39</v>
      </c>
      <c r="E533" s="3">
        <v>43181</v>
      </c>
      <c r="F533" s="4">
        <f t="shared" si="66"/>
        <v>2018</v>
      </c>
      <c r="G533" s="4">
        <f t="shared" si="63"/>
        <v>3</v>
      </c>
      <c r="H533" s="5" t="s">
        <v>31</v>
      </c>
      <c r="I533" s="3">
        <v>43238</v>
      </c>
      <c r="J533" s="4">
        <f t="shared" si="67"/>
        <v>2018</v>
      </c>
      <c r="K533" s="5" t="s">
        <v>32</v>
      </c>
      <c r="L533" s="1" t="s">
        <v>2745</v>
      </c>
      <c r="M533" s="4">
        <f t="shared" si="65"/>
        <v>57</v>
      </c>
      <c r="N533" s="1" t="s">
        <v>1</v>
      </c>
      <c r="O533" s="1" t="s">
        <v>2</v>
      </c>
      <c r="P533" s="1" t="s">
        <v>2142</v>
      </c>
      <c r="Q533" s="6">
        <v>18968</v>
      </c>
      <c r="R533" s="1" t="s">
        <v>2753</v>
      </c>
      <c r="S533" s="1" t="s">
        <v>369</v>
      </c>
      <c r="T533" s="1" t="s">
        <v>58</v>
      </c>
      <c r="U533" s="1" t="s">
        <v>1207</v>
      </c>
      <c r="V533" s="1" t="s">
        <v>46</v>
      </c>
      <c r="W533" s="1" t="s">
        <v>87</v>
      </c>
      <c r="X533" s="7" t="s">
        <v>48</v>
      </c>
    </row>
    <row r="534" spans="1:24" x14ac:dyDescent="0.25">
      <c r="A534" s="1" t="s">
        <v>2754</v>
      </c>
      <c r="B534" s="1" t="s">
        <v>2755</v>
      </c>
      <c r="C534" s="1" t="s">
        <v>87</v>
      </c>
      <c r="D534" s="1" t="s">
        <v>41</v>
      </c>
      <c r="E534" s="3">
        <v>43179</v>
      </c>
      <c r="F534" s="4">
        <f t="shared" si="66"/>
        <v>2018</v>
      </c>
      <c r="G534" s="4">
        <f t="shared" si="63"/>
        <v>3</v>
      </c>
      <c r="H534" s="5" t="s">
        <v>31</v>
      </c>
      <c r="I534" s="3">
        <v>43238</v>
      </c>
      <c r="J534" s="4">
        <f t="shared" si="67"/>
        <v>2018</v>
      </c>
      <c r="K534" s="5" t="s">
        <v>32</v>
      </c>
      <c r="L534" s="1" t="s">
        <v>2745</v>
      </c>
      <c r="M534" s="4">
        <f t="shared" si="65"/>
        <v>59</v>
      </c>
      <c r="N534" s="1" t="s">
        <v>1</v>
      </c>
      <c r="O534" s="1" t="s">
        <v>2</v>
      </c>
      <c r="P534" s="1" t="s">
        <v>1981</v>
      </c>
      <c r="Q534" s="6">
        <v>19455</v>
      </c>
      <c r="R534" s="1" t="s">
        <v>2756</v>
      </c>
      <c r="S534" s="1" t="s">
        <v>168</v>
      </c>
      <c r="T534" s="1" t="s">
        <v>64</v>
      </c>
      <c r="U534" s="1" t="s">
        <v>248</v>
      </c>
      <c r="V534" s="1" t="s">
        <v>45</v>
      </c>
      <c r="W534" s="1" t="s">
        <v>99</v>
      </c>
      <c r="X534" s="7" t="s">
        <v>48</v>
      </c>
    </row>
    <row r="535" spans="1:24" x14ac:dyDescent="0.25">
      <c r="A535" s="1" t="s">
        <v>1556</v>
      </c>
      <c r="B535" s="1" t="s">
        <v>1557</v>
      </c>
      <c r="C535" s="1" t="s">
        <v>87</v>
      </c>
      <c r="D535" s="1" t="s">
        <v>40</v>
      </c>
      <c r="E535" s="3">
        <v>37810</v>
      </c>
      <c r="F535" s="4">
        <f t="shared" si="66"/>
        <v>2003</v>
      </c>
      <c r="G535" s="4">
        <f t="shared" si="63"/>
        <v>7</v>
      </c>
      <c r="H535" s="5" t="s">
        <v>17</v>
      </c>
      <c r="I535" s="3">
        <v>37838</v>
      </c>
      <c r="J535" s="4">
        <f t="shared" si="67"/>
        <v>2003</v>
      </c>
      <c r="K535" s="5" t="s">
        <v>17</v>
      </c>
      <c r="L535" s="1" t="s">
        <v>1457</v>
      </c>
      <c r="M535" s="4">
        <f t="shared" si="65"/>
        <v>28</v>
      </c>
      <c r="N535" s="1" t="s">
        <v>1</v>
      </c>
      <c r="O535" s="1" t="s">
        <v>2</v>
      </c>
      <c r="P535" s="1" t="s">
        <v>1409</v>
      </c>
      <c r="Q535" s="6">
        <v>15270</v>
      </c>
      <c r="R535" s="1" t="s">
        <v>1558</v>
      </c>
      <c r="S535" s="1" t="s">
        <v>114</v>
      </c>
      <c r="T535" s="1" t="s">
        <v>58</v>
      </c>
      <c r="U535" s="1" t="s">
        <v>43</v>
      </c>
      <c r="V535" s="1" t="s">
        <v>43</v>
      </c>
      <c r="W535" s="1" t="s">
        <v>99</v>
      </c>
      <c r="X535" s="7" t="s">
        <v>48</v>
      </c>
    </row>
    <row r="536" spans="1:24" x14ac:dyDescent="0.25">
      <c r="A536" s="1" t="s">
        <v>920</v>
      </c>
      <c r="B536" s="1" t="s">
        <v>921</v>
      </c>
      <c r="C536" s="1" t="s">
        <v>87</v>
      </c>
      <c r="D536" s="1" t="s">
        <v>40</v>
      </c>
      <c r="E536" s="3">
        <v>36073</v>
      </c>
      <c r="F536" s="4">
        <f t="shared" si="66"/>
        <v>1998</v>
      </c>
      <c r="G536" s="4">
        <f t="shared" si="63"/>
        <v>10</v>
      </c>
      <c r="H536" s="5" t="s">
        <v>12</v>
      </c>
      <c r="I536" s="3">
        <v>36110</v>
      </c>
      <c r="J536" s="4">
        <f t="shared" si="67"/>
        <v>1998</v>
      </c>
      <c r="K536" s="5" t="s">
        <v>12</v>
      </c>
      <c r="L536" s="1" t="s">
        <v>819</v>
      </c>
      <c r="M536" s="4">
        <f t="shared" si="65"/>
        <v>37</v>
      </c>
      <c r="N536" s="1" t="s">
        <v>1</v>
      </c>
      <c r="O536" s="1" t="s">
        <v>2</v>
      </c>
      <c r="P536" s="1" t="s">
        <v>306</v>
      </c>
      <c r="Q536" s="6">
        <v>12877</v>
      </c>
      <c r="R536" s="1" t="s">
        <v>922</v>
      </c>
      <c r="S536" s="1" t="s">
        <v>923</v>
      </c>
      <c r="T536" s="1" t="s">
        <v>66</v>
      </c>
      <c r="U536" s="1" t="s">
        <v>404</v>
      </c>
      <c r="V536" s="1" t="s">
        <v>45</v>
      </c>
      <c r="W536" s="1" t="s">
        <v>87</v>
      </c>
      <c r="X536" s="7" t="s">
        <v>48</v>
      </c>
    </row>
    <row r="537" spans="1:24" x14ac:dyDescent="0.25">
      <c r="A537" s="1" t="s">
        <v>2849</v>
      </c>
      <c r="B537" s="1" t="s">
        <v>2850</v>
      </c>
      <c r="C537" s="1" t="s">
        <v>87</v>
      </c>
      <c r="D537" s="1" t="s">
        <v>41</v>
      </c>
      <c r="E537" s="3">
        <v>43579</v>
      </c>
      <c r="F537" s="4">
        <v>2019</v>
      </c>
      <c r="G537" s="4">
        <f t="shared" si="63"/>
        <v>4</v>
      </c>
      <c r="H537" s="5" t="s">
        <v>32</v>
      </c>
      <c r="I537" s="3">
        <v>43593</v>
      </c>
      <c r="J537" s="4">
        <v>2019</v>
      </c>
      <c r="K537" s="5" t="s">
        <v>33</v>
      </c>
      <c r="L537" s="1" t="s">
        <v>2745</v>
      </c>
      <c r="M537" s="4">
        <f t="shared" si="65"/>
        <v>14</v>
      </c>
      <c r="N537" s="1" t="s">
        <v>1</v>
      </c>
      <c r="O537" s="1" t="s">
        <v>3</v>
      </c>
      <c r="P537" s="1" t="s">
        <v>2407</v>
      </c>
      <c r="Q537" s="6">
        <v>20642</v>
      </c>
      <c r="R537" s="1" t="s">
        <v>2851</v>
      </c>
      <c r="S537" s="1" t="s">
        <v>2852</v>
      </c>
      <c r="T537" s="1" t="s">
        <v>51</v>
      </c>
      <c r="U537" s="1" t="s">
        <v>43</v>
      </c>
      <c r="V537" s="1" t="s">
        <v>43</v>
      </c>
      <c r="W537" s="1" t="s">
        <v>99</v>
      </c>
      <c r="X537" s="7" t="s">
        <v>48</v>
      </c>
    </row>
    <row r="538" spans="1:24" x14ac:dyDescent="0.25">
      <c r="A538" s="1" t="s">
        <v>2321</v>
      </c>
      <c r="B538" s="1" t="s">
        <v>2322</v>
      </c>
      <c r="C538" s="1" t="s">
        <v>87</v>
      </c>
      <c r="D538" s="1" t="s">
        <v>41</v>
      </c>
      <c r="E538" s="3">
        <v>41437</v>
      </c>
      <c r="F538" s="4">
        <f>+YEAR(E538)</f>
        <v>2013</v>
      </c>
      <c r="G538" s="4">
        <f t="shared" si="63"/>
        <v>6</v>
      </c>
      <c r="H538" s="5" t="s">
        <v>27</v>
      </c>
      <c r="I538" s="3">
        <v>41442</v>
      </c>
      <c r="J538" s="4">
        <f>+YEAR(I538)</f>
        <v>2013</v>
      </c>
      <c r="K538" s="5" t="s">
        <v>27</v>
      </c>
      <c r="L538" s="1" t="s">
        <v>1949</v>
      </c>
      <c r="M538" s="4">
        <f t="shared" si="65"/>
        <v>5</v>
      </c>
      <c r="N538" s="1" t="s">
        <v>1</v>
      </c>
      <c r="O538" s="1" t="s">
        <v>2</v>
      </c>
      <c r="P538" s="1" t="s">
        <v>988</v>
      </c>
      <c r="Q538" s="6">
        <v>17928</v>
      </c>
      <c r="R538" s="1" t="s">
        <v>2323</v>
      </c>
      <c r="S538" s="1" t="s">
        <v>172</v>
      </c>
      <c r="T538" s="1" t="s">
        <v>53</v>
      </c>
      <c r="U538" s="1" t="s">
        <v>43</v>
      </c>
      <c r="V538" s="1" t="s">
        <v>43</v>
      </c>
      <c r="W538" s="1" t="s">
        <v>99</v>
      </c>
      <c r="X538" s="7" t="s">
        <v>48</v>
      </c>
    </row>
    <row r="539" spans="1:24" x14ac:dyDescent="0.25">
      <c r="A539" s="5" t="s">
        <v>2580</v>
      </c>
      <c r="B539" s="1" t="s">
        <v>2581</v>
      </c>
      <c r="C539" s="1" t="s">
        <v>102</v>
      </c>
      <c r="D539" s="1" t="s">
        <v>103</v>
      </c>
      <c r="E539" s="3">
        <v>42502</v>
      </c>
      <c r="F539" s="4">
        <v>2016</v>
      </c>
      <c r="G539" s="4">
        <f t="shared" si="63"/>
        <v>5</v>
      </c>
      <c r="H539" s="5" t="s">
        <v>30</v>
      </c>
      <c r="I539" s="3">
        <v>42536</v>
      </c>
      <c r="J539" s="4">
        <v>2016</v>
      </c>
      <c r="K539" s="5" t="s">
        <v>30</v>
      </c>
      <c r="L539" s="1" t="s">
        <v>2432</v>
      </c>
      <c r="M539" s="4">
        <f t="shared" si="65"/>
        <v>34</v>
      </c>
      <c r="N539" s="1" t="s">
        <v>1</v>
      </c>
      <c r="O539" s="1" t="s">
        <v>2</v>
      </c>
      <c r="P539" s="5" t="s">
        <v>2582</v>
      </c>
      <c r="Q539" s="6">
        <v>17742</v>
      </c>
      <c r="R539" s="5" t="s">
        <v>2433</v>
      </c>
      <c r="S539" s="5" t="s">
        <v>2583</v>
      </c>
      <c r="T539" s="1" t="s">
        <v>50</v>
      </c>
      <c r="U539" s="1" t="s">
        <v>43</v>
      </c>
      <c r="V539" s="1" t="s">
        <v>43</v>
      </c>
      <c r="W539" s="1" t="s">
        <v>99</v>
      </c>
      <c r="X539" s="7" t="s">
        <v>48</v>
      </c>
    </row>
    <row r="540" spans="1:24" x14ac:dyDescent="0.25">
      <c r="A540" s="1" t="s">
        <v>924</v>
      </c>
      <c r="B540" s="1" t="s">
        <v>925</v>
      </c>
      <c r="C540" s="1" t="s">
        <v>87</v>
      </c>
      <c r="D540" s="1" t="s">
        <v>41</v>
      </c>
      <c r="E540" s="3">
        <v>36088</v>
      </c>
      <c r="F540" s="4">
        <f t="shared" ref="F540:F552" si="68">+YEAR(E540)</f>
        <v>1998</v>
      </c>
      <c r="G540" s="4">
        <f t="shared" si="63"/>
        <v>10</v>
      </c>
      <c r="H540" s="5" t="s">
        <v>12</v>
      </c>
      <c r="I540" s="3">
        <v>36116</v>
      </c>
      <c r="J540" s="4">
        <f t="shared" ref="J540:J552" si="69">+YEAR(I540)</f>
        <v>1998</v>
      </c>
      <c r="K540" s="5" t="s">
        <v>12</v>
      </c>
      <c r="L540" s="1" t="s">
        <v>819</v>
      </c>
      <c r="M540" s="4">
        <f t="shared" si="65"/>
        <v>28</v>
      </c>
      <c r="N540" s="1" t="s">
        <v>1</v>
      </c>
      <c r="O540" s="1" t="s">
        <v>2</v>
      </c>
      <c r="P540" s="1" t="s">
        <v>106</v>
      </c>
      <c r="Q540" s="6">
        <v>12395</v>
      </c>
      <c r="R540" s="1" t="s">
        <v>926</v>
      </c>
      <c r="S540" s="1" t="s">
        <v>927</v>
      </c>
      <c r="T540" s="1" t="s">
        <v>53</v>
      </c>
      <c r="U540" s="1" t="s">
        <v>43</v>
      </c>
      <c r="V540" s="1" t="s">
        <v>43</v>
      </c>
      <c r="W540" s="1" t="s">
        <v>99</v>
      </c>
      <c r="X540" s="7" t="s">
        <v>48</v>
      </c>
    </row>
    <row r="541" spans="1:24" x14ac:dyDescent="0.25">
      <c r="A541" s="1" t="s">
        <v>1496</v>
      </c>
      <c r="B541" s="1" t="s">
        <v>1497</v>
      </c>
      <c r="C541" s="1" t="s">
        <v>87</v>
      </c>
      <c r="D541" s="1" t="s">
        <v>41</v>
      </c>
      <c r="E541" s="3">
        <v>37468</v>
      </c>
      <c r="F541" s="4">
        <f t="shared" si="68"/>
        <v>2002</v>
      </c>
      <c r="G541" s="4">
        <f t="shared" si="63"/>
        <v>7</v>
      </c>
      <c r="H541" s="5" t="s">
        <v>16</v>
      </c>
      <c r="I541" s="3">
        <v>37491</v>
      </c>
      <c r="J541" s="4">
        <f t="shared" si="69"/>
        <v>2002</v>
      </c>
      <c r="K541" s="5" t="s">
        <v>16</v>
      </c>
      <c r="L541" s="1" t="s">
        <v>1457</v>
      </c>
      <c r="M541" s="4">
        <f t="shared" si="65"/>
        <v>23</v>
      </c>
      <c r="N541" s="1" t="s">
        <v>1</v>
      </c>
      <c r="O541" s="1" t="s">
        <v>3</v>
      </c>
      <c r="P541" s="1" t="s">
        <v>707</v>
      </c>
      <c r="Q541" s="6">
        <v>14604</v>
      </c>
      <c r="R541" s="1" t="s">
        <v>1498</v>
      </c>
      <c r="S541" s="1" t="s">
        <v>164</v>
      </c>
      <c r="T541" s="1" t="s">
        <v>51</v>
      </c>
      <c r="U541" s="1" t="s">
        <v>43</v>
      </c>
      <c r="V541" s="1" t="s">
        <v>43</v>
      </c>
      <c r="W541" s="1" t="s">
        <v>99</v>
      </c>
      <c r="X541" s="7" t="s">
        <v>48</v>
      </c>
    </row>
    <row r="542" spans="1:24" x14ac:dyDescent="0.25">
      <c r="A542" s="1" t="s">
        <v>1165</v>
      </c>
      <c r="B542" s="1" t="s">
        <v>1166</v>
      </c>
      <c r="C542" s="1" t="s">
        <v>87</v>
      </c>
      <c r="D542" s="1" t="s">
        <v>40</v>
      </c>
      <c r="E542" s="3">
        <v>36768</v>
      </c>
      <c r="F542" s="4">
        <f t="shared" si="68"/>
        <v>2000</v>
      </c>
      <c r="G542" s="4">
        <f t="shared" si="63"/>
        <v>8</v>
      </c>
      <c r="H542" s="5" t="s">
        <v>14</v>
      </c>
      <c r="I542" s="3">
        <v>36782</v>
      </c>
      <c r="J542" s="4">
        <f t="shared" si="69"/>
        <v>2000</v>
      </c>
      <c r="K542" s="5" t="s">
        <v>14</v>
      </c>
      <c r="L542" s="1" t="s">
        <v>819</v>
      </c>
      <c r="M542" s="4">
        <f t="shared" si="65"/>
        <v>14</v>
      </c>
      <c r="N542" s="1" t="s">
        <v>1</v>
      </c>
      <c r="O542" s="1" t="s">
        <v>2</v>
      </c>
      <c r="P542" s="1" t="s">
        <v>707</v>
      </c>
      <c r="Q542" s="6">
        <v>14054</v>
      </c>
      <c r="R542" s="1" t="s">
        <v>1167</v>
      </c>
      <c r="S542" s="1" t="s">
        <v>92</v>
      </c>
      <c r="T542" s="1" t="s">
        <v>63</v>
      </c>
      <c r="U542" s="1" t="s">
        <v>334</v>
      </c>
      <c r="V542" s="1" t="s">
        <v>47</v>
      </c>
      <c r="W542" s="1" t="s">
        <v>102</v>
      </c>
      <c r="X542" s="7" t="s">
        <v>48</v>
      </c>
    </row>
    <row r="543" spans="1:24" x14ac:dyDescent="0.25">
      <c r="A543" s="1" t="s">
        <v>2324</v>
      </c>
      <c r="B543" s="1" t="s">
        <v>2325</v>
      </c>
      <c r="C543" s="1" t="s">
        <v>87</v>
      </c>
      <c r="D543" s="1" t="s">
        <v>41</v>
      </c>
      <c r="E543" s="3">
        <v>41423</v>
      </c>
      <c r="F543" s="4">
        <f t="shared" si="68"/>
        <v>2013</v>
      </c>
      <c r="G543" s="4">
        <f t="shared" si="63"/>
        <v>5</v>
      </c>
      <c r="H543" s="5" t="s">
        <v>27</v>
      </c>
      <c r="I543" s="3">
        <v>41446</v>
      </c>
      <c r="J543" s="4">
        <f t="shared" si="69"/>
        <v>2013</v>
      </c>
      <c r="K543" s="5" t="s">
        <v>27</v>
      </c>
      <c r="L543" s="1" t="s">
        <v>1949</v>
      </c>
      <c r="M543" s="4">
        <f t="shared" si="65"/>
        <v>23</v>
      </c>
      <c r="N543" s="1" t="s">
        <v>1</v>
      </c>
      <c r="O543" s="1" t="s">
        <v>3</v>
      </c>
      <c r="P543" s="1" t="s">
        <v>2142</v>
      </c>
      <c r="Q543" s="6">
        <v>18563</v>
      </c>
      <c r="R543" s="1" t="s">
        <v>2326</v>
      </c>
      <c r="S543" s="1" t="s">
        <v>1171</v>
      </c>
      <c r="T543" s="1" t="s">
        <v>51</v>
      </c>
      <c r="U543" s="1" t="s">
        <v>248</v>
      </c>
      <c r="V543" s="1" t="s">
        <v>45</v>
      </c>
      <c r="W543" s="1" t="s">
        <v>99</v>
      </c>
      <c r="X543" s="7" t="s">
        <v>48</v>
      </c>
    </row>
    <row r="544" spans="1:24" x14ac:dyDescent="0.25">
      <c r="A544" s="1" t="s">
        <v>1093</v>
      </c>
      <c r="B544" s="1" t="s">
        <v>1094</v>
      </c>
      <c r="C544" s="1" t="s">
        <v>87</v>
      </c>
      <c r="D544" s="1" t="s">
        <v>41</v>
      </c>
      <c r="E544" s="3">
        <v>36438</v>
      </c>
      <c r="F544" s="4">
        <f t="shared" si="68"/>
        <v>1999</v>
      </c>
      <c r="G544" s="4">
        <f t="shared" si="63"/>
        <v>10</v>
      </c>
      <c r="H544" s="5" t="s">
        <v>13</v>
      </c>
      <c r="I544" s="3">
        <v>36462</v>
      </c>
      <c r="J544" s="4">
        <f t="shared" si="69"/>
        <v>1999</v>
      </c>
      <c r="K544" s="5" t="s">
        <v>13</v>
      </c>
      <c r="L544" s="1" t="s">
        <v>819</v>
      </c>
      <c r="M544" s="4">
        <f t="shared" si="65"/>
        <v>24</v>
      </c>
      <c r="N544" s="1" t="s">
        <v>1</v>
      </c>
      <c r="O544" s="1" t="s">
        <v>3</v>
      </c>
      <c r="P544" s="1" t="s">
        <v>306</v>
      </c>
      <c r="Q544" s="6">
        <v>13115</v>
      </c>
      <c r="R544" s="1" t="s">
        <v>1095</v>
      </c>
      <c r="S544" s="1" t="s">
        <v>98</v>
      </c>
      <c r="T544" s="1" t="s">
        <v>59</v>
      </c>
      <c r="U544" s="1" t="s">
        <v>43</v>
      </c>
      <c r="V544" s="1" t="s">
        <v>43</v>
      </c>
      <c r="W544" s="1" t="s">
        <v>99</v>
      </c>
      <c r="X544" s="7" t="s">
        <v>48</v>
      </c>
    </row>
    <row r="545" spans="1:24" x14ac:dyDescent="0.25">
      <c r="A545" s="1" t="s">
        <v>1172</v>
      </c>
      <c r="B545" s="1" t="s">
        <v>1173</v>
      </c>
      <c r="C545" s="1" t="s">
        <v>87</v>
      </c>
      <c r="D545" s="1" t="s">
        <v>41</v>
      </c>
      <c r="E545" s="3">
        <v>36769</v>
      </c>
      <c r="F545" s="4">
        <f t="shared" si="68"/>
        <v>2000</v>
      </c>
      <c r="G545" s="4">
        <f t="shared" si="63"/>
        <v>8</v>
      </c>
      <c r="H545" s="5" t="s">
        <v>14</v>
      </c>
      <c r="I545" s="3">
        <v>36791</v>
      </c>
      <c r="J545" s="4">
        <f t="shared" si="69"/>
        <v>2000</v>
      </c>
      <c r="K545" s="5" t="s">
        <v>14</v>
      </c>
      <c r="L545" s="1" t="s">
        <v>819</v>
      </c>
      <c r="M545" s="4">
        <f t="shared" si="65"/>
        <v>22</v>
      </c>
      <c r="N545" s="1" t="s">
        <v>1</v>
      </c>
      <c r="O545" s="1" t="s">
        <v>3</v>
      </c>
      <c r="P545" s="1" t="s">
        <v>988</v>
      </c>
      <c r="Q545" s="6">
        <v>13809</v>
      </c>
      <c r="R545" s="1" t="s">
        <v>1174</v>
      </c>
      <c r="S545" s="1" t="s">
        <v>164</v>
      </c>
      <c r="T545" s="1" t="s">
        <v>51</v>
      </c>
      <c r="U545" s="1" t="s">
        <v>43</v>
      </c>
      <c r="V545" s="1" t="s">
        <v>43</v>
      </c>
      <c r="W545" s="1" t="s">
        <v>99</v>
      </c>
      <c r="X545" s="7" t="s">
        <v>48</v>
      </c>
    </row>
    <row r="546" spans="1:24" x14ac:dyDescent="0.25">
      <c r="A546" s="1" t="s">
        <v>1637</v>
      </c>
      <c r="B546" s="1" t="s">
        <v>1638</v>
      </c>
      <c r="C546" s="1" t="s">
        <v>87</v>
      </c>
      <c r="D546" s="1" t="s">
        <v>40</v>
      </c>
      <c r="E546" s="3">
        <v>38499</v>
      </c>
      <c r="F546" s="4">
        <f t="shared" si="68"/>
        <v>2005</v>
      </c>
      <c r="G546" s="4">
        <f t="shared" si="63"/>
        <v>5</v>
      </c>
      <c r="H546" s="5" t="s">
        <v>19</v>
      </c>
      <c r="I546" s="3">
        <v>38531</v>
      </c>
      <c r="J546" s="4">
        <f t="shared" si="69"/>
        <v>2005</v>
      </c>
      <c r="K546" s="5" t="s">
        <v>19</v>
      </c>
      <c r="L546" s="1" t="s">
        <v>1457</v>
      </c>
      <c r="M546" s="4">
        <f t="shared" si="65"/>
        <v>32</v>
      </c>
      <c r="N546" s="1" t="s">
        <v>1</v>
      </c>
      <c r="O546" s="1" t="s">
        <v>2</v>
      </c>
      <c r="P546" s="1" t="s">
        <v>1511</v>
      </c>
      <c r="Q546" s="6">
        <v>15617</v>
      </c>
      <c r="R546" s="1" t="s">
        <v>1639</v>
      </c>
      <c r="S546" s="1" t="s">
        <v>114</v>
      </c>
      <c r="T546" s="1" t="s">
        <v>52</v>
      </c>
      <c r="U546" s="1" t="s">
        <v>43</v>
      </c>
      <c r="V546" s="1" t="s">
        <v>43</v>
      </c>
      <c r="W546" s="1" t="s">
        <v>99</v>
      </c>
      <c r="X546" s="7" t="s">
        <v>48</v>
      </c>
    </row>
    <row r="547" spans="1:24" x14ac:dyDescent="0.25">
      <c r="A547" s="1" t="s">
        <v>1640</v>
      </c>
      <c r="B547" s="1" t="s">
        <v>1641</v>
      </c>
      <c r="C547" s="1" t="s">
        <v>87</v>
      </c>
      <c r="D547" s="1" t="s">
        <v>39</v>
      </c>
      <c r="E547" s="3">
        <v>38503</v>
      </c>
      <c r="F547" s="4">
        <f t="shared" si="68"/>
        <v>2005</v>
      </c>
      <c r="G547" s="4">
        <f t="shared" si="63"/>
        <v>5</v>
      </c>
      <c r="H547" s="5" t="s">
        <v>19</v>
      </c>
      <c r="I547" s="3">
        <v>38531</v>
      </c>
      <c r="J547" s="4">
        <f t="shared" si="69"/>
        <v>2005</v>
      </c>
      <c r="K547" s="5" t="s">
        <v>19</v>
      </c>
      <c r="L547" s="1" t="s">
        <v>1457</v>
      </c>
      <c r="M547" s="4">
        <f t="shared" si="65"/>
        <v>28</v>
      </c>
      <c r="N547" s="1" t="s">
        <v>1</v>
      </c>
      <c r="O547" s="1" t="s">
        <v>3</v>
      </c>
      <c r="P547" s="1" t="s">
        <v>988</v>
      </c>
      <c r="Q547" s="6">
        <v>15543</v>
      </c>
      <c r="R547" s="1" t="s">
        <v>1642</v>
      </c>
      <c r="S547" s="1" t="s">
        <v>203</v>
      </c>
      <c r="T547" s="1" t="s">
        <v>52</v>
      </c>
      <c r="U547" s="1" t="s">
        <v>93</v>
      </c>
      <c r="V547" s="1" t="s">
        <v>44</v>
      </c>
      <c r="W547" s="1" t="s">
        <v>87</v>
      </c>
      <c r="X547" s="7" t="s">
        <v>48</v>
      </c>
    </row>
    <row r="548" spans="1:24" x14ac:dyDescent="0.25">
      <c r="A548" s="1" t="s">
        <v>2757</v>
      </c>
      <c r="B548" s="1" t="s">
        <v>2758</v>
      </c>
      <c r="C548" s="1" t="s">
        <v>87</v>
      </c>
      <c r="D548" s="1" t="s">
        <v>41</v>
      </c>
      <c r="E548" s="3">
        <v>43218</v>
      </c>
      <c r="F548" s="4">
        <f t="shared" si="68"/>
        <v>2018</v>
      </c>
      <c r="G548" s="4">
        <f t="shared" si="63"/>
        <v>4</v>
      </c>
      <c r="H548" s="5" t="s">
        <v>31</v>
      </c>
      <c r="I548" s="3">
        <v>43250</v>
      </c>
      <c r="J548" s="4">
        <f t="shared" si="69"/>
        <v>2018</v>
      </c>
      <c r="K548" s="5" t="s">
        <v>32</v>
      </c>
      <c r="L548" s="1" t="s">
        <v>2745</v>
      </c>
      <c r="M548" s="4">
        <f t="shared" si="65"/>
        <v>32</v>
      </c>
      <c r="N548" s="1" t="s">
        <v>1</v>
      </c>
      <c r="O548" s="1" t="s">
        <v>2</v>
      </c>
      <c r="P548" s="1" t="s">
        <v>2423</v>
      </c>
      <c r="Q548" s="6">
        <v>19708</v>
      </c>
      <c r="R548" s="1" t="s">
        <v>2759</v>
      </c>
      <c r="S548" s="1" t="s">
        <v>52</v>
      </c>
      <c r="T548" s="1" t="s">
        <v>52</v>
      </c>
      <c r="U548" s="1" t="s">
        <v>43</v>
      </c>
      <c r="V548" s="1" t="s">
        <v>43</v>
      </c>
      <c r="W548" s="1" t="s">
        <v>99</v>
      </c>
      <c r="X548" s="7" t="s">
        <v>48</v>
      </c>
    </row>
    <row r="549" spans="1:24" x14ac:dyDescent="0.25">
      <c r="A549" s="1" t="s">
        <v>2483</v>
      </c>
      <c r="B549" s="1" t="s">
        <v>2484</v>
      </c>
      <c r="C549" s="1" t="s">
        <v>87</v>
      </c>
      <c r="D549" s="1" t="s">
        <v>41</v>
      </c>
      <c r="E549" s="3">
        <v>42136</v>
      </c>
      <c r="F549" s="4">
        <f t="shared" si="68"/>
        <v>2015</v>
      </c>
      <c r="G549" s="4">
        <f t="shared" si="63"/>
        <v>5</v>
      </c>
      <c r="H549" s="5" t="s">
        <v>29</v>
      </c>
      <c r="I549" s="3">
        <v>42167</v>
      </c>
      <c r="J549" s="4">
        <f t="shared" si="69"/>
        <v>2015</v>
      </c>
      <c r="K549" s="5" t="s">
        <v>29</v>
      </c>
      <c r="L549" s="1" t="s">
        <v>2432</v>
      </c>
      <c r="M549" s="4">
        <f t="shared" si="65"/>
        <v>31</v>
      </c>
      <c r="N549" s="1" t="s">
        <v>1</v>
      </c>
      <c r="O549" s="1" t="s">
        <v>3</v>
      </c>
      <c r="P549" s="1" t="s">
        <v>1511</v>
      </c>
      <c r="Q549" s="6">
        <v>18382</v>
      </c>
      <c r="R549" s="1" t="s">
        <v>2485</v>
      </c>
      <c r="S549" s="1" t="s">
        <v>2486</v>
      </c>
      <c r="T549" s="1" t="s">
        <v>66</v>
      </c>
      <c r="U549" s="1" t="s">
        <v>43</v>
      </c>
      <c r="V549" s="1" t="s">
        <v>43</v>
      </c>
      <c r="W549" s="1" t="s">
        <v>99</v>
      </c>
      <c r="X549" s="7" t="s">
        <v>48</v>
      </c>
    </row>
    <row r="550" spans="1:24" x14ac:dyDescent="0.25">
      <c r="A550" s="1" t="s">
        <v>2327</v>
      </c>
      <c r="B550" s="1" t="s">
        <v>2328</v>
      </c>
      <c r="C550" s="1" t="s">
        <v>87</v>
      </c>
      <c r="D550" s="1" t="s">
        <v>38</v>
      </c>
      <c r="E550" s="3">
        <v>41424</v>
      </c>
      <c r="F550" s="4">
        <f t="shared" si="68"/>
        <v>2013</v>
      </c>
      <c r="G550" s="4">
        <f t="shared" si="63"/>
        <v>5</v>
      </c>
      <c r="H550" s="5" t="s">
        <v>27</v>
      </c>
      <c r="I550" s="3">
        <v>41451</v>
      </c>
      <c r="J550" s="4">
        <f t="shared" si="69"/>
        <v>2013</v>
      </c>
      <c r="K550" s="5" t="s">
        <v>27</v>
      </c>
      <c r="L550" s="1" t="s">
        <v>1949</v>
      </c>
      <c r="M550" s="4">
        <f t="shared" si="65"/>
        <v>27</v>
      </c>
      <c r="N550" s="1" t="s">
        <v>1</v>
      </c>
      <c r="O550" s="1" t="s">
        <v>2</v>
      </c>
      <c r="P550" s="1" t="s">
        <v>322</v>
      </c>
      <c r="Q550" s="6">
        <v>18592</v>
      </c>
      <c r="R550" s="1" t="s">
        <v>2317</v>
      </c>
      <c r="S550" s="1" t="s">
        <v>203</v>
      </c>
      <c r="T550" s="1" t="s">
        <v>50</v>
      </c>
      <c r="U550" s="1" t="s">
        <v>93</v>
      </c>
      <c r="V550" s="1" t="s">
        <v>44</v>
      </c>
      <c r="W550" s="1" t="s">
        <v>87</v>
      </c>
      <c r="X550" s="7" t="s">
        <v>48</v>
      </c>
    </row>
    <row r="551" spans="1:24" x14ac:dyDescent="0.25">
      <c r="A551" s="1" t="s">
        <v>2329</v>
      </c>
      <c r="B551" s="1" t="s">
        <v>2330</v>
      </c>
      <c r="C551" s="1" t="s">
        <v>87</v>
      </c>
      <c r="D551" s="1" t="s">
        <v>41</v>
      </c>
      <c r="E551" s="3">
        <v>41429</v>
      </c>
      <c r="F551" s="4">
        <f t="shared" si="68"/>
        <v>2013</v>
      </c>
      <c r="G551" s="4">
        <f t="shared" si="63"/>
        <v>6</v>
      </c>
      <c r="H551" s="5" t="s">
        <v>27</v>
      </c>
      <c r="I551" s="3">
        <v>41451</v>
      </c>
      <c r="J551" s="4">
        <f t="shared" si="69"/>
        <v>2013</v>
      </c>
      <c r="K551" s="5" t="s">
        <v>27</v>
      </c>
      <c r="L551" s="1" t="s">
        <v>1949</v>
      </c>
      <c r="M551" s="4">
        <f t="shared" si="65"/>
        <v>22</v>
      </c>
      <c r="N551" s="1" t="s">
        <v>1</v>
      </c>
      <c r="O551" s="1" t="s">
        <v>2</v>
      </c>
      <c r="P551" s="1" t="s">
        <v>1981</v>
      </c>
      <c r="Q551" s="6">
        <v>17928</v>
      </c>
      <c r="R551" s="1" t="s">
        <v>2323</v>
      </c>
      <c r="S551" s="1" t="s">
        <v>172</v>
      </c>
      <c r="T551" s="1" t="s">
        <v>53</v>
      </c>
      <c r="U551" s="1" t="s">
        <v>43</v>
      </c>
      <c r="V551" s="1" t="s">
        <v>43</v>
      </c>
      <c r="W551" s="1" t="s">
        <v>99</v>
      </c>
      <c r="X551" s="7" t="s">
        <v>48</v>
      </c>
    </row>
    <row r="552" spans="1:24" x14ac:dyDescent="0.25">
      <c r="A552" s="1" t="s">
        <v>928</v>
      </c>
      <c r="B552" s="1" t="s">
        <v>929</v>
      </c>
      <c r="C552" s="1" t="s">
        <v>102</v>
      </c>
      <c r="D552" s="1" t="s">
        <v>103</v>
      </c>
      <c r="E552" s="3">
        <v>36109</v>
      </c>
      <c r="F552" s="4">
        <f t="shared" si="68"/>
        <v>1998</v>
      </c>
      <c r="G552" s="4">
        <f t="shared" si="63"/>
        <v>11</v>
      </c>
      <c r="H552" s="5" t="s">
        <v>12</v>
      </c>
      <c r="I552" s="3">
        <v>36130</v>
      </c>
      <c r="J552" s="4">
        <f t="shared" si="69"/>
        <v>1998</v>
      </c>
      <c r="K552" s="5" t="s">
        <v>12</v>
      </c>
      <c r="L552" s="1" t="s">
        <v>819</v>
      </c>
      <c r="M552" s="4">
        <f t="shared" si="65"/>
        <v>21</v>
      </c>
      <c r="N552" s="1" t="s">
        <v>1</v>
      </c>
      <c r="O552" s="1" t="s">
        <v>2</v>
      </c>
      <c r="P552" s="1" t="s">
        <v>120</v>
      </c>
      <c r="Q552" s="6">
        <v>12676</v>
      </c>
      <c r="R552" s="1" t="s">
        <v>930</v>
      </c>
      <c r="S552" s="1" t="s">
        <v>931</v>
      </c>
      <c r="T552" s="1" t="s">
        <v>65</v>
      </c>
      <c r="U552" s="1" t="s">
        <v>43</v>
      </c>
      <c r="V552" s="1" t="s">
        <v>43</v>
      </c>
      <c r="W552" s="1" t="s">
        <v>99</v>
      </c>
      <c r="X552" s="7" t="s">
        <v>48</v>
      </c>
    </row>
    <row r="553" spans="1:24" x14ac:dyDescent="0.25">
      <c r="A553" s="1" t="s">
        <v>3081</v>
      </c>
      <c r="B553" s="1" t="s">
        <v>3082</v>
      </c>
      <c r="C553" s="1" t="s">
        <v>87</v>
      </c>
      <c r="D553" s="1" t="s">
        <v>41</v>
      </c>
      <c r="E553" s="3">
        <v>44651</v>
      </c>
      <c r="F553" s="4">
        <v>2022</v>
      </c>
      <c r="G553" s="4">
        <f t="shared" si="63"/>
        <v>3</v>
      </c>
      <c r="H553" s="5" t="s">
        <v>35</v>
      </c>
      <c r="I553" s="3">
        <v>44670</v>
      </c>
      <c r="J553" s="4">
        <v>2022</v>
      </c>
      <c r="K553" s="5" t="s">
        <v>35</v>
      </c>
      <c r="L553" s="1" t="s">
        <v>2745</v>
      </c>
      <c r="M553" s="4">
        <f t="shared" si="65"/>
        <v>19</v>
      </c>
      <c r="N553" s="1" t="s">
        <v>1</v>
      </c>
      <c r="O553" s="1" t="s">
        <v>3</v>
      </c>
      <c r="P553" s="5" t="s">
        <v>3083</v>
      </c>
      <c r="Q553" s="6">
        <v>22231</v>
      </c>
      <c r="R553" s="5" t="s">
        <v>3084</v>
      </c>
      <c r="S553" s="5" t="s">
        <v>3085</v>
      </c>
      <c r="T553" s="1" t="s">
        <v>51</v>
      </c>
      <c r="U553" s="1" t="s">
        <v>43</v>
      </c>
      <c r="V553" s="1" t="s">
        <v>43</v>
      </c>
      <c r="W553" s="1" t="s">
        <v>99</v>
      </c>
      <c r="X553" s="7" t="s">
        <v>48</v>
      </c>
    </row>
    <row r="554" spans="1:24" x14ac:dyDescent="0.25">
      <c r="A554" s="1" t="s">
        <v>932</v>
      </c>
      <c r="B554" s="1" t="s">
        <v>933</v>
      </c>
      <c r="C554" s="1" t="s">
        <v>87</v>
      </c>
      <c r="D554" s="1" t="s">
        <v>41</v>
      </c>
      <c r="E554" s="3">
        <v>36119</v>
      </c>
      <c r="F554" s="4">
        <f>+YEAR(E554)</f>
        <v>1998</v>
      </c>
      <c r="G554" s="4">
        <f t="shared" si="63"/>
        <v>11</v>
      </c>
      <c r="H554" s="5" t="s">
        <v>12</v>
      </c>
      <c r="I554" s="3">
        <v>36131</v>
      </c>
      <c r="J554" s="4">
        <f>+YEAR(I554)</f>
        <v>1998</v>
      </c>
      <c r="K554" s="5" t="s">
        <v>12</v>
      </c>
      <c r="L554" s="1" t="s">
        <v>819</v>
      </c>
      <c r="M554" s="4">
        <f t="shared" si="65"/>
        <v>12</v>
      </c>
      <c r="N554" s="1" t="s">
        <v>1</v>
      </c>
      <c r="O554" s="1" t="s">
        <v>3</v>
      </c>
      <c r="P554" s="1" t="s">
        <v>189</v>
      </c>
      <c r="Q554" s="6">
        <v>12297</v>
      </c>
      <c r="R554" s="1" t="s">
        <v>934</v>
      </c>
      <c r="S554" s="1" t="s">
        <v>98</v>
      </c>
      <c r="T554" s="1" t="s">
        <v>51</v>
      </c>
      <c r="U554" s="1" t="s">
        <v>43</v>
      </c>
      <c r="V554" s="1" t="s">
        <v>43</v>
      </c>
      <c r="W554" s="1" t="s">
        <v>99</v>
      </c>
      <c r="X554" s="7" t="s">
        <v>48</v>
      </c>
    </row>
    <row r="555" spans="1:24" x14ac:dyDescent="0.25">
      <c r="A555" s="1" t="s">
        <v>3086</v>
      </c>
      <c r="B555" s="1" t="s">
        <v>3087</v>
      </c>
      <c r="C555" s="1" t="s">
        <v>87</v>
      </c>
      <c r="D555" s="1" t="s">
        <v>41</v>
      </c>
      <c r="E555" s="3">
        <v>44657</v>
      </c>
      <c r="F555" s="4">
        <v>2022</v>
      </c>
      <c r="G555" s="4">
        <f t="shared" si="63"/>
        <v>4</v>
      </c>
      <c r="H555" s="5" t="s">
        <v>35</v>
      </c>
      <c r="I555" s="3">
        <v>44670</v>
      </c>
      <c r="J555" s="4">
        <v>2022</v>
      </c>
      <c r="K555" s="5" t="s">
        <v>35</v>
      </c>
      <c r="L555" s="1" t="s">
        <v>2745</v>
      </c>
      <c r="M555" s="4">
        <f t="shared" si="65"/>
        <v>13</v>
      </c>
      <c r="N555" s="1" t="s">
        <v>1</v>
      </c>
      <c r="O555" s="1" t="s">
        <v>3</v>
      </c>
      <c r="P555" s="1" t="s">
        <v>2142</v>
      </c>
      <c r="Q555" s="6">
        <v>22203</v>
      </c>
      <c r="R555" s="5" t="s">
        <v>3088</v>
      </c>
      <c r="S555" s="5" t="s">
        <v>3089</v>
      </c>
      <c r="T555" s="1" t="s">
        <v>51</v>
      </c>
      <c r="U555" s="1" t="s">
        <v>43</v>
      </c>
      <c r="V555" s="1" t="s">
        <v>43</v>
      </c>
      <c r="W555" s="1" t="s">
        <v>99</v>
      </c>
      <c r="X555" s="7" t="s">
        <v>48</v>
      </c>
    </row>
    <row r="556" spans="1:24" x14ac:dyDescent="0.25">
      <c r="A556" s="1" t="s">
        <v>1643</v>
      </c>
      <c r="B556" s="1" t="s">
        <v>1644</v>
      </c>
      <c r="C556" s="1" t="s">
        <v>87</v>
      </c>
      <c r="D556" s="1" t="s">
        <v>40</v>
      </c>
      <c r="E556" s="3">
        <v>38495</v>
      </c>
      <c r="F556" s="4">
        <f t="shared" ref="F556:F564" si="70">+YEAR(E556)</f>
        <v>2005</v>
      </c>
      <c r="G556" s="4">
        <f t="shared" si="63"/>
        <v>5</v>
      </c>
      <c r="H556" s="5" t="s">
        <v>19</v>
      </c>
      <c r="I556" s="3">
        <v>38534</v>
      </c>
      <c r="J556" s="4">
        <f t="shared" ref="J556:J564" si="71">+YEAR(I556)</f>
        <v>2005</v>
      </c>
      <c r="K556" s="5" t="s">
        <v>19</v>
      </c>
      <c r="L556" s="1" t="s">
        <v>1457</v>
      </c>
      <c r="M556" s="4">
        <f t="shared" si="65"/>
        <v>39</v>
      </c>
      <c r="N556" s="1" t="s">
        <v>1</v>
      </c>
      <c r="O556" s="1" t="s">
        <v>2</v>
      </c>
      <c r="P556" s="1" t="s">
        <v>707</v>
      </c>
      <c r="Q556" s="6">
        <v>14452</v>
      </c>
      <c r="R556" s="1" t="s">
        <v>1645</v>
      </c>
      <c r="S556" s="1" t="s">
        <v>1015</v>
      </c>
      <c r="T556" s="1" t="s">
        <v>50</v>
      </c>
      <c r="U556" s="1" t="s">
        <v>43</v>
      </c>
      <c r="V556" s="1" t="s">
        <v>43</v>
      </c>
      <c r="W556" s="1" t="s">
        <v>87</v>
      </c>
      <c r="X556" s="7" t="s">
        <v>48</v>
      </c>
    </row>
    <row r="557" spans="1:24" x14ac:dyDescent="0.25">
      <c r="A557" s="1" t="s">
        <v>1499</v>
      </c>
      <c r="B557" s="1" t="s">
        <v>1500</v>
      </c>
      <c r="C557" s="1" t="s">
        <v>87</v>
      </c>
      <c r="D557" s="1" t="s">
        <v>41</v>
      </c>
      <c r="E557" s="3">
        <v>37491</v>
      </c>
      <c r="F557" s="4">
        <f t="shared" si="70"/>
        <v>2002</v>
      </c>
      <c r="G557" s="4">
        <f t="shared" si="63"/>
        <v>8</v>
      </c>
      <c r="H557" s="5" t="s">
        <v>16</v>
      </c>
      <c r="I557" s="3">
        <v>37505</v>
      </c>
      <c r="J557" s="4">
        <f t="shared" si="71"/>
        <v>2002</v>
      </c>
      <c r="K557" s="5" t="s">
        <v>16</v>
      </c>
      <c r="L557" s="1" t="s">
        <v>1457</v>
      </c>
      <c r="M557" s="4">
        <f t="shared" si="65"/>
        <v>14</v>
      </c>
      <c r="N557" s="1" t="s">
        <v>1</v>
      </c>
      <c r="O557" s="1" t="s">
        <v>3</v>
      </c>
      <c r="P557" s="1" t="s">
        <v>937</v>
      </c>
      <c r="Q557" s="6">
        <v>14621</v>
      </c>
      <c r="R557" s="1" t="s">
        <v>1501</v>
      </c>
      <c r="S557" s="1" t="s">
        <v>655</v>
      </c>
      <c r="T557" s="1" t="s">
        <v>59</v>
      </c>
      <c r="U557" s="1" t="s">
        <v>43</v>
      </c>
      <c r="V557" s="1" t="s">
        <v>43</v>
      </c>
      <c r="W557" s="1" t="s">
        <v>99</v>
      </c>
      <c r="X557" s="7" t="s">
        <v>48</v>
      </c>
    </row>
    <row r="558" spans="1:24" x14ac:dyDescent="0.25">
      <c r="A558" s="1" t="s">
        <v>1502</v>
      </c>
      <c r="B558" s="1" t="s">
        <v>1503</v>
      </c>
      <c r="C558" s="1" t="s">
        <v>87</v>
      </c>
      <c r="D558" s="1" t="s">
        <v>41</v>
      </c>
      <c r="E558" s="3">
        <v>37491</v>
      </c>
      <c r="F558" s="4">
        <f t="shared" si="70"/>
        <v>2002</v>
      </c>
      <c r="G558" s="4">
        <f t="shared" si="63"/>
        <v>8</v>
      </c>
      <c r="H558" s="5" t="s">
        <v>16</v>
      </c>
      <c r="I558" s="3">
        <v>37505</v>
      </c>
      <c r="J558" s="4">
        <f t="shared" si="71"/>
        <v>2002</v>
      </c>
      <c r="K558" s="5" t="s">
        <v>16</v>
      </c>
      <c r="L558" s="1" t="s">
        <v>1457</v>
      </c>
      <c r="M558" s="4">
        <f t="shared" si="65"/>
        <v>14</v>
      </c>
      <c r="N558" s="1" t="s">
        <v>1</v>
      </c>
      <c r="O558" s="1" t="s">
        <v>3</v>
      </c>
      <c r="P558" s="1" t="s">
        <v>306</v>
      </c>
      <c r="Q558" s="6">
        <v>14624</v>
      </c>
      <c r="R558" s="1" t="s">
        <v>1504</v>
      </c>
      <c r="S558" s="1" t="s">
        <v>1505</v>
      </c>
      <c r="T558" s="1" t="s">
        <v>52</v>
      </c>
      <c r="U558" s="1" t="s">
        <v>43</v>
      </c>
      <c r="V558" s="1" t="s">
        <v>43</v>
      </c>
      <c r="W558" s="1" t="s">
        <v>99</v>
      </c>
      <c r="X558" s="7" t="s">
        <v>48</v>
      </c>
    </row>
    <row r="559" spans="1:24" x14ac:dyDescent="0.25">
      <c r="A559" s="1" t="s">
        <v>1096</v>
      </c>
      <c r="B559" s="1" t="s">
        <v>1097</v>
      </c>
      <c r="C559" s="1" t="s">
        <v>87</v>
      </c>
      <c r="D559" s="1" t="s">
        <v>41</v>
      </c>
      <c r="E559" s="3">
        <v>36448</v>
      </c>
      <c r="F559" s="4">
        <f t="shared" si="70"/>
        <v>1999</v>
      </c>
      <c r="G559" s="4">
        <f t="shared" si="63"/>
        <v>10</v>
      </c>
      <c r="H559" s="5" t="s">
        <v>13</v>
      </c>
      <c r="I559" s="3">
        <v>36474</v>
      </c>
      <c r="J559" s="4">
        <f t="shared" si="71"/>
        <v>1999</v>
      </c>
      <c r="K559" s="5" t="s">
        <v>13</v>
      </c>
      <c r="L559" s="1" t="s">
        <v>819</v>
      </c>
      <c r="M559" s="4">
        <f t="shared" si="65"/>
        <v>26</v>
      </c>
      <c r="N559" s="1" t="s">
        <v>1</v>
      </c>
      <c r="O559" s="1" t="s">
        <v>3</v>
      </c>
      <c r="P559" s="1" t="s">
        <v>189</v>
      </c>
      <c r="Q559" s="6">
        <v>13653</v>
      </c>
      <c r="R559" s="1" t="s">
        <v>1098</v>
      </c>
      <c r="S559" s="1" t="s">
        <v>1099</v>
      </c>
      <c r="T559" s="1" t="s">
        <v>52</v>
      </c>
      <c r="U559" s="1" t="s">
        <v>43</v>
      </c>
      <c r="V559" s="1" t="s">
        <v>43</v>
      </c>
      <c r="W559" s="1" t="s">
        <v>99</v>
      </c>
      <c r="X559" s="7" t="s">
        <v>48</v>
      </c>
    </row>
    <row r="560" spans="1:24" x14ac:dyDescent="0.25">
      <c r="A560" s="1" t="s">
        <v>2331</v>
      </c>
      <c r="B560" s="1" t="s">
        <v>2332</v>
      </c>
      <c r="C560" s="1" t="s">
        <v>87</v>
      </c>
      <c r="D560" s="1" t="s">
        <v>39</v>
      </c>
      <c r="E560" s="3">
        <v>41424</v>
      </c>
      <c r="F560" s="4">
        <f t="shared" si="70"/>
        <v>2013</v>
      </c>
      <c r="G560" s="4">
        <f t="shared" si="63"/>
        <v>5</v>
      </c>
      <c r="H560" s="5" t="s">
        <v>27</v>
      </c>
      <c r="I560" s="3">
        <v>41453</v>
      </c>
      <c r="J560" s="4">
        <f t="shared" si="71"/>
        <v>2013</v>
      </c>
      <c r="K560" s="5" t="s">
        <v>27</v>
      </c>
      <c r="L560" s="1" t="s">
        <v>1949</v>
      </c>
      <c r="M560" s="4">
        <f t="shared" si="65"/>
        <v>29</v>
      </c>
      <c r="N560" s="1" t="s">
        <v>1</v>
      </c>
      <c r="O560" s="1" t="s">
        <v>2</v>
      </c>
      <c r="P560" s="1" t="s">
        <v>1953</v>
      </c>
      <c r="Q560" s="6">
        <v>18593</v>
      </c>
      <c r="R560" s="1" t="s">
        <v>2333</v>
      </c>
      <c r="S560" s="1" t="s">
        <v>203</v>
      </c>
      <c r="T560" s="1" t="s">
        <v>50</v>
      </c>
      <c r="U560" s="1" t="s">
        <v>1744</v>
      </c>
      <c r="V560" s="1" t="s">
        <v>46</v>
      </c>
      <c r="W560" s="1" t="s">
        <v>87</v>
      </c>
      <c r="X560" s="7" t="s">
        <v>48</v>
      </c>
    </row>
    <row r="561" spans="1:24" x14ac:dyDescent="0.25">
      <c r="A561" s="1" t="s">
        <v>1100</v>
      </c>
      <c r="B561" s="1" t="s">
        <v>1101</v>
      </c>
      <c r="C561" s="1" t="s">
        <v>87</v>
      </c>
      <c r="D561" s="1" t="s">
        <v>38</v>
      </c>
      <c r="E561" s="3">
        <v>36438</v>
      </c>
      <c r="F561" s="4">
        <f t="shared" si="70"/>
        <v>1999</v>
      </c>
      <c r="G561" s="4">
        <f t="shared" si="63"/>
        <v>10</v>
      </c>
      <c r="H561" s="5" t="s">
        <v>13</v>
      </c>
      <c r="I561" s="3">
        <v>36475</v>
      </c>
      <c r="J561" s="4">
        <f t="shared" si="71"/>
        <v>1999</v>
      </c>
      <c r="K561" s="5" t="s">
        <v>13</v>
      </c>
      <c r="L561" s="1" t="s">
        <v>819</v>
      </c>
      <c r="M561" s="4">
        <f t="shared" si="65"/>
        <v>37</v>
      </c>
      <c r="N561" s="1" t="s">
        <v>1</v>
      </c>
      <c r="O561" s="1" t="s">
        <v>2</v>
      </c>
      <c r="P561" s="1" t="s">
        <v>707</v>
      </c>
      <c r="Q561" s="6">
        <v>13695</v>
      </c>
      <c r="R561" s="1" t="s">
        <v>1102</v>
      </c>
      <c r="S561" s="1" t="s">
        <v>92</v>
      </c>
      <c r="T561" s="1" t="s">
        <v>63</v>
      </c>
      <c r="U561" s="1" t="s">
        <v>269</v>
      </c>
      <c r="V561" s="1" t="s">
        <v>45</v>
      </c>
      <c r="W561" s="1" t="s">
        <v>87</v>
      </c>
      <c r="X561" s="7" t="s">
        <v>48</v>
      </c>
    </row>
    <row r="562" spans="1:24" x14ac:dyDescent="0.25">
      <c r="A562" s="1" t="s">
        <v>1103</v>
      </c>
      <c r="B562" s="1" t="s">
        <v>1104</v>
      </c>
      <c r="C562" s="1" t="s">
        <v>87</v>
      </c>
      <c r="D562" s="1" t="s">
        <v>41</v>
      </c>
      <c r="E562" s="3">
        <v>36390</v>
      </c>
      <c r="F562" s="4">
        <f t="shared" si="70"/>
        <v>1999</v>
      </c>
      <c r="G562" s="4">
        <f t="shared" si="63"/>
        <v>8</v>
      </c>
      <c r="H562" s="5" t="s">
        <v>13</v>
      </c>
      <c r="I562" s="3">
        <v>36476</v>
      </c>
      <c r="J562" s="4">
        <f t="shared" si="71"/>
        <v>1999</v>
      </c>
      <c r="K562" s="5" t="s">
        <v>13</v>
      </c>
      <c r="L562" s="1" t="s">
        <v>819</v>
      </c>
      <c r="M562" s="4">
        <f t="shared" si="65"/>
        <v>86</v>
      </c>
      <c r="N562" s="1" t="s">
        <v>1</v>
      </c>
      <c r="O562" s="1" t="s">
        <v>3</v>
      </c>
      <c r="P562" s="1" t="s">
        <v>481</v>
      </c>
      <c r="Q562" s="6">
        <v>13054</v>
      </c>
      <c r="R562" s="1" t="s">
        <v>1105</v>
      </c>
      <c r="S562" s="1" t="s">
        <v>273</v>
      </c>
      <c r="T562" s="1" t="s">
        <v>60</v>
      </c>
      <c r="U562" s="1" t="s">
        <v>43</v>
      </c>
      <c r="V562" s="1" t="s">
        <v>43</v>
      </c>
      <c r="W562" s="1" t="s">
        <v>99</v>
      </c>
      <c r="X562" s="7" t="s">
        <v>48</v>
      </c>
    </row>
    <row r="563" spans="1:24" x14ac:dyDescent="0.25">
      <c r="A563" s="1" t="s">
        <v>785</v>
      </c>
      <c r="B563" s="1" t="s">
        <v>786</v>
      </c>
      <c r="C563" s="1" t="s">
        <v>87</v>
      </c>
      <c r="D563" s="1" t="s">
        <v>40</v>
      </c>
      <c r="E563" s="3">
        <v>35752</v>
      </c>
      <c r="F563" s="4">
        <f t="shared" si="70"/>
        <v>1997</v>
      </c>
      <c r="G563" s="4">
        <f t="shared" si="63"/>
        <v>11</v>
      </c>
      <c r="H563" s="5" t="s">
        <v>11</v>
      </c>
      <c r="I563" s="3">
        <v>35787</v>
      </c>
      <c r="J563" s="4">
        <f t="shared" si="71"/>
        <v>1997</v>
      </c>
      <c r="K563" s="5" t="s">
        <v>11</v>
      </c>
      <c r="L563" s="1" t="s">
        <v>434</v>
      </c>
      <c r="M563" s="4">
        <f t="shared" si="65"/>
        <v>35</v>
      </c>
      <c r="N563" s="1" t="s">
        <v>1</v>
      </c>
      <c r="O563" s="1" t="s">
        <v>2</v>
      </c>
      <c r="P563" s="1" t="s">
        <v>120</v>
      </c>
      <c r="Q563" s="6">
        <v>12892</v>
      </c>
      <c r="R563" s="1" t="s">
        <v>787</v>
      </c>
      <c r="S563" s="1" t="s">
        <v>788</v>
      </c>
      <c r="T563" s="1" t="s">
        <v>57</v>
      </c>
      <c r="U563" s="1" t="s">
        <v>726</v>
      </c>
      <c r="V563" s="1" t="s">
        <v>46</v>
      </c>
      <c r="W563" s="1" t="s">
        <v>99</v>
      </c>
      <c r="X563" s="7" t="s">
        <v>48</v>
      </c>
    </row>
    <row r="564" spans="1:24" x14ac:dyDescent="0.25">
      <c r="A564" s="1" t="s">
        <v>1175</v>
      </c>
      <c r="B564" s="1" t="s">
        <v>1176</v>
      </c>
      <c r="C564" s="1" t="s">
        <v>87</v>
      </c>
      <c r="D564" s="1" t="s">
        <v>39</v>
      </c>
      <c r="E564" s="3">
        <v>36768</v>
      </c>
      <c r="F564" s="4">
        <f t="shared" si="70"/>
        <v>2000</v>
      </c>
      <c r="G564" s="4">
        <f t="shared" si="63"/>
        <v>8</v>
      </c>
      <c r="H564" s="5" t="s">
        <v>14</v>
      </c>
      <c r="I564" s="3">
        <v>36803</v>
      </c>
      <c r="J564" s="4">
        <f t="shared" si="71"/>
        <v>2000</v>
      </c>
      <c r="K564" s="5" t="s">
        <v>14</v>
      </c>
      <c r="L564" s="1" t="s">
        <v>819</v>
      </c>
      <c r="M564" s="4">
        <f t="shared" si="65"/>
        <v>35</v>
      </c>
      <c r="N564" s="1" t="s">
        <v>1</v>
      </c>
      <c r="O564" s="1" t="s">
        <v>2</v>
      </c>
      <c r="P564" s="1" t="s">
        <v>937</v>
      </c>
      <c r="Q564" s="6">
        <v>13264</v>
      </c>
      <c r="R564" s="1" t="s">
        <v>1177</v>
      </c>
      <c r="S564" s="1" t="s">
        <v>1099</v>
      </c>
      <c r="T564" s="1" t="s">
        <v>61</v>
      </c>
      <c r="U564" s="1" t="s">
        <v>43</v>
      </c>
      <c r="V564" s="1" t="s">
        <v>43</v>
      </c>
      <c r="W564" s="1" t="s">
        <v>87</v>
      </c>
      <c r="X564" s="7" t="s">
        <v>48</v>
      </c>
    </row>
    <row r="565" spans="1:24" x14ac:dyDescent="0.25">
      <c r="A565" s="5" t="s">
        <v>1165</v>
      </c>
      <c r="B565" s="1" t="s">
        <v>1178</v>
      </c>
      <c r="C565" s="5" t="s">
        <v>102</v>
      </c>
      <c r="D565" s="1" t="s">
        <v>103</v>
      </c>
      <c r="E565" s="3">
        <v>36782</v>
      </c>
      <c r="F565" s="4">
        <v>2000</v>
      </c>
      <c r="G565" s="4">
        <f t="shared" si="63"/>
        <v>9</v>
      </c>
      <c r="H565" s="5" t="s">
        <v>14</v>
      </c>
      <c r="I565" s="3">
        <v>36803</v>
      </c>
      <c r="J565" s="4">
        <v>2000</v>
      </c>
      <c r="K565" s="5" t="s">
        <v>14</v>
      </c>
      <c r="L565" s="5" t="s">
        <v>819</v>
      </c>
      <c r="M565" s="4">
        <f t="shared" si="65"/>
        <v>21</v>
      </c>
      <c r="N565" s="1" t="s">
        <v>1</v>
      </c>
      <c r="O565" s="1" t="s">
        <v>2</v>
      </c>
      <c r="P565" s="5" t="s">
        <v>206</v>
      </c>
      <c r="Q565" s="6">
        <v>14052</v>
      </c>
      <c r="R565" s="5" t="s">
        <v>1179</v>
      </c>
      <c r="S565" s="5" t="s">
        <v>1180</v>
      </c>
      <c r="T565" s="1" t="s">
        <v>53</v>
      </c>
      <c r="U565" s="1" t="s">
        <v>334</v>
      </c>
      <c r="V565" s="1" t="s">
        <v>47</v>
      </c>
      <c r="W565" s="1" t="s">
        <v>99</v>
      </c>
      <c r="X565" s="7" t="s">
        <v>48</v>
      </c>
    </row>
    <row r="566" spans="1:24" x14ac:dyDescent="0.25">
      <c r="A566" s="5" t="s">
        <v>1162</v>
      </c>
      <c r="B566" s="1" t="s">
        <v>1163</v>
      </c>
      <c r="C566" s="1" t="s">
        <v>102</v>
      </c>
      <c r="D566" s="1" t="s">
        <v>103</v>
      </c>
      <c r="E566" s="3">
        <v>36760</v>
      </c>
      <c r="F566" s="4">
        <v>2000</v>
      </c>
      <c r="G566" s="4">
        <f t="shared" si="63"/>
        <v>8</v>
      </c>
      <c r="H566" s="5" t="s">
        <v>14</v>
      </c>
      <c r="I566" s="3">
        <v>36779</v>
      </c>
      <c r="J566" s="4">
        <v>2000</v>
      </c>
      <c r="K566" s="5" t="s">
        <v>14</v>
      </c>
      <c r="L566" s="5" t="s">
        <v>819</v>
      </c>
      <c r="M566" s="4">
        <f t="shared" si="65"/>
        <v>19</v>
      </c>
      <c r="N566" s="1" t="s">
        <v>1</v>
      </c>
      <c r="O566" s="1" t="s">
        <v>3</v>
      </c>
      <c r="P566" s="5" t="s">
        <v>988</v>
      </c>
      <c r="Q566" s="6">
        <v>13809</v>
      </c>
      <c r="R566" s="5" t="s">
        <v>1161</v>
      </c>
      <c r="S566" s="5" t="s">
        <v>1164</v>
      </c>
      <c r="T566" s="1" t="s">
        <v>51</v>
      </c>
      <c r="U566" s="1" t="s">
        <v>43</v>
      </c>
      <c r="V566" s="1" t="s">
        <v>43</v>
      </c>
      <c r="W566" s="1" t="s">
        <v>99</v>
      </c>
      <c r="X566" s="7" t="s">
        <v>48</v>
      </c>
    </row>
    <row r="567" spans="1:24" x14ac:dyDescent="0.25">
      <c r="A567" s="1" t="s">
        <v>2242</v>
      </c>
      <c r="B567" s="1" t="s">
        <v>2243</v>
      </c>
      <c r="C567" s="1" t="s">
        <v>87</v>
      </c>
      <c r="D567" s="1" t="s">
        <v>39</v>
      </c>
      <c r="E567" s="3">
        <v>41066</v>
      </c>
      <c r="F567" s="4">
        <f t="shared" ref="F567:F573" si="72">+YEAR(E567)</f>
        <v>2012</v>
      </c>
      <c r="G567" s="4">
        <f t="shared" si="63"/>
        <v>6</v>
      </c>
      <c r="H567" s="5" t="s">
        <v>26</v>
      </c>
      <c r="I567" s="3">
        <v>41087</v>
      </c>
      <c r="J567" s="4">
        <f t="shared" ref="J567:J573" si="73">+YEAR(I567)</f>
        <v>2012</v>
      </c>
      <c r="K567" s="5" t="s">
        <v>26</v>
      </c>
      <c r="L567" s="1" t="s">
        <v>1949</v>
      </c>
      <c r="M567" s="4">
        <f t="shared" si="65"/>
        <v>21</v>
      </c>
      <c r="N567" s="1" t="s">
        <v>1</v>
      </c>
      <c r="O567" s="1" t="s">
        <v>3</v>
      </c>
      <c r="P567" s="1" t="s">
        <v>322</v>
      </c>
      <c r="Q567" s="6">
        <v>17276</v>
      </c>
      <c r="R567" s="1" t="s">
        <v>2244</v>
      </c>
      <c r="S567" s="1" t="s">
        <v>655</v>
      </c>
      <c r="T567" s="1" t="s">
        <v>59</v>
      </c>
      <c r="U567" s="1" t="s">
        <v>43</v>
      </c>
      <c r="V567" s="1" t="s">
        <v>43</v>
      </c>
      <c r="W567" s="1" t="s">
        <v>87</v>
      </c>
      <c r="X567" s="7" t="s">
        <v>48</v>
      </c>
    </row>
    <row r="568" spans="1:24" x14ac:dyDescent="0.25">
      <c r="A568" s="1" t="s">
        <v>1181</v>
      </c>
      <c r="B568" s="1" t="s">
        <v>1182</v>
      </c>
      <c r="C568" s="1" t="s">
        <v>87</v>
      </c>
      <c r="D568" s="1" t="s">
        <v>41</v>
      </c>
      <c r="E568" s="3">
        <v>36803</v>
      </c>
      <c r="F568" s="4">
        <f t="shared" si="72"/>
        <v>2000</v>
      </c>
      <c r="G568" s="4">
        <f t="shared" si="63"/>
        <v>10</v>
      </c>
      <c r="H568" s="5" t="s">
        <v>14</v>
      </c>
      <c r="I568" s="3">
        <v>36809</v>
      </c>
      <c r="J568" s="4">
        <f t="shared" si="73"/>
        <v>2000</v>
      </c>
      <c r="K568" s="5" t="s">
        <v>14</v>
      </c>
      <c r="L568" s="1" t="s">
        <v>819</v>
      </c>
      <c r="M568" s="4">
        <f t="shared" si="65"/>
        <v>6</v>
      </c>
      <c r="N568" s="1" t="s">
        <v>1</v>
      </c>
      <c r="O568" s="1" t="s">
        <v>3</v>
      </c>
      <c r="P568" s="1" t="s">
        <v>362</v>
      </c>
      <c r="Q568" s="6">
        <v>13580</v>
      </c>
      <c r="R568" s="1" t="s">
        <v>1183</v>
      </c>
      <c r="S568" s="1" t="s">
        <v>98</v>
      </c>
      <c r="T568" s="1" t="s">
        <v>51</v>
      </c>
      <c r="U568" s="1" t="s">
        <v>43</v>
      </c>
      <c r="V568" s="1" t="s">
        <v>43</v>
      </c>
      <c r="W568" s="1" t="s">
        <v>99</v>
      </c>
      <c r="X568" s="7" t="s">
        <v>48</v>
      </c>
    </row>
    <row r="569" spans="1:24" x14ac:dyDescent="0.25">
      <c r="A569" s="1" t="s">
        <v>1184</v>
      </c>
      <c r="B569" s="1" t="s">
        <v>1185</v>
      </c>
      <c r="C569" s="1" t="s">
        <v>87</v>
      </c>
      <c r="D569" s="1" t="s">
        <v>41</v>
      </c>
      <c r="E569" s="3">
        <v>36797</v>
      </c>
      <c r="F569" s="4">
        <f t="shared" si="72"/>
        <v>2000</v>
      </c>
      <c r="G569" s="4">
        <f t="shared" si="63"/>
        <v>9</v>
      </c>
      <c r="H569" s="5" t="s">
        <v>14</v>
      </c>
      <c r="I569" s="3">
        <v>36809</v>
      </c>
      <c r="J569" s="4">
        <f t="shared" si="73"/>
        <v>2000</v>
      </c>
      <c r="K569" s="5" t="s">
        <v>14</v>
      </c>
      <c r="L569" s="1" t="s">
        <v>819</v>
      </c>
      <c r="M569" s="4">
        <f t="shared" si="65"/>
        <v>12</v>
      </c>
      <c r="N569" s="1" t="s">
        <v>1</v>
      </c>
      <c r="O569" s="1" t="s">
        <v>3</v>
      </c>
      <c r="P569" s="1" t="s">
        <v>362</v>
      </c>
      <c r="Q569" s="6">
        <v>13131</v>
      </c>
      <c r="R569" s="1" t="s">
        <v>1186</v>
      </c>
      <c r="S569" s="1" t="s">
        <v>655</v>
      </c>
      <c r="T569" s="1" t="s">
        <v>66</v>
      </c>
      <c r="U569" s="1" t="s">
        <v>43</v>
      </c>
      <c r="V569" s="1" t="s">
        <v>43</v>
      </c>
      <c r="W569" s="1" t="s">
        <v>99</v>
      </c>
      <c r="X569" s="7" t="s">
        <v>48</v>
      </c>
    </row>
    <row r="570" spans="1:24" x14ac:dyDescent="0.25">
      <c r="A570" s="1" t="s">
        <v>935</v>
      </c>
      <c r="B570" s="1" t="s">
        <v>936</v>
      </c>
      <c r="C570" s="1" t="s">
        <v>87</v>
      </c>
      <c r="D570" s="1" t="s">
        <v>41</v>
      </c>
      <c r="E570" s="3">
        <v>36138</v>
      </c>
      <c r="F570" s="4">
        <f t="shared" si="72"/>
        <v>1998</v>
      </c>
      <c r="G570" s="4">
        <f t="shared" si="63"/>
        <v>12</v>
      </c>
      <c r="H570" s="5" t="s">
        <v>12</v>
      </c>
      <c r="I570" s="3">
        <v>36144</v>
      </c>
      <c r="J570" s="4">
        <f t="shared" si="73"/>
        <v>1998</v>
      </c>
      <c r="K570" s="5" t="s">
        <v>12</v>
      </c>
      <c r="L570" s="1" t="s">
        <v>819</v>
      </c>
      <c r="M570" s="4">
        <f t="shared" si="65"/>
        <v>6</v>
      </c>
      <c r="N570" s="1" t="s">
        <v>1</v>
      </c>
      <c r="O570" s="1" t="s">
        <v>3</v>
      </c>
      <c r="P570" s="1" t="s">
        <v>937</v>
      </c>
      <c r="Q570" s="6">
        <v>13132</v>
      </c>
      <c r="R570" s="1" t="s">
        <v>938</v>
      </c>
      <c r="S570" s="1" t="s">
        <v>114</v>
      </c>
      <c r="T570" s="1" t="s">
        <v>52</v>
      </c>
      <c r="U570" s="1" t="s">
        <v>43</v>
      </c>
      <c r="V570" s="1" t="s">
        <v>43</v>
      </c>
      <c r="W570" s="1" t="s">
        <v>99</v>
      </c>
      <c r="X570" s="7" t="s">
        <v>48</v>
      </c>
    </row>
    <row r="571" spans="1:24" x14ac:dyDescent="0.25">
      <c r="A571" s="1" t="s">
        <v>939</v>
      </c>
      <c r="B571" s="1" t="s">
        <v>940</v>
      </c>
      <c r="C571" s="1" t="s">
        <v>87</v>
      </c>
      <c r="D571" s="1" t="s">
        <v>41</v>
      </c>
      <c r="E571" s="3">
        <v>36138</v>
      </c>
      <c r="F571" s="4">
        <f t="shared" si="72"/>
        <v>1998</v>
      </c>
      <c r="G571" s="4">
        <f t="shared" si="63"/>
        <v>12</v>
      </c>
      <c r="H571" s="5" t="s">
        <v>12</v>
      </c>
      <c r="I571" s="3">
        <v>36144</v>
      </c>
      <c r="J571" s="4">
        <f t="shared" si="73"/>
        <v>1998</v>
      </c>
      <c r="K571" s="5" t="s">
        <v>12</v>
      </c>
      <c r="L571" s="1" t="s">
        <v>819</v>
      </c>
      <c r="M571" s="4">
        <f t="shared" si="65"/>
        <v>6</v>
      </c>
      <c r="N571" s="1" t="s">
        <v>1</v>
      </c>
      <c r="O571" s="1" t="s">
        <v>3</v>
      </c>
      <c r="P571" s="1" t="s">
        <v>362</v>
      </c>
      <c r="Q571" s="6">
        <v>13099</v>
      </c>
      <c r="R571" s="1" t="s">
        <v>941</v>
      </c>
      <c r="S571" s="1" t="s">
        <v>98</v>
      </c>
      <c r="T571" s="1" t="s">
        <v>51</v>
      </c>
      <c r="U571" s="1" t="s">
        <v>43</v>
      </c>
      <c r="V571" s="1" t="s">
        <v>43</v>
      </c>
      <c r="W571" s="1" t="s">
        <v>99</v>
      </c>
      <c r="X571" s="7" t="s">
        <v>48</v>
      </c>
    </row>
    <row r="572" spans="1:24" x14ac:dyDescent="0.25">
      <c r="A572" s="1" t="s">
        <v>1318</v>
      </c>
      <c r="B572" s="1" t="s">
        <v>1319</v>
      </c>
      <c r="C572" s="1" t="s">
        <v>87</v>
      </c>
      <c r="D572" s="1" t="s">
        <v>39</v>
      </c>
      <c r="E572" s="3">
        <v>37117</v>
      </c>
      <c r="F572" s="4">
        <f t="shared" si="72"/>
        <v>2001</v>
      </c>
      <c r="G572" s="4">
        <f t="shared" si="63"/>
        <v>8</v>
      </c>
      <c r="H572" s="5" t="s">
        <v>15</v>
      </c>
      <c r="I572" s="3">
        <v>37134</v>
      </c>
      <c r="J572" s="4">
        <f t="shared" si="73"/>
        <v>2001</v>
      </c>
      <c r="K572" s="5" t="s">
        <v>15</v>
      </c>
      <c r="L572" s="1" t="s">
        <v>819</v>
      </c>
      <c r="M572" s="4">
        <f t="shared" si="65"/>
        <v>17</v>
      </c>
      <c r="N572" s="1" t="s">
        <v>1</v>
      </c>
      <c r="O572" s="1" t="s">
        <v>3</v>
      </c>
      <c r="P572" s="1" t="s">
        <v>120</v>
      </c>
      <c r="Q572" s="6">
        <v>13375</v>
      </c>
      <c r="R572" s="1" t="s">
        <v>1320</v>
      </c>
      <c r="S572" s="1" t="s">
        <v>168</v>
      </c>
      <c r="T572" s="1" t="s">
        <v>64</v>
      </c>
      <c r="U572" s="1" t="s">
        <v>43</v>
      </c>
      <c r="V572" s="1" t="s">
        <v>43</v>
      </c>
      <c r="W572" s="1" t="s">
        <v>87</v>
      </c>
      <c r="X572" s="7" t="s">
        <v>48</v>
      </c>
    </row>
    <row r="573" spans="1:24" x14ac:dyDescent="0.25">
      <c r="A573" s="1" t="s">
        <v>1187</v>
      </c>
      <c r="B573" s="1" t="s">
        <v>1188</v>
      </c>
      <c r="C573" s="1" t="s">
        <v>87</v>
      </c>
      <c r="D573" s="1" t="s">
        <v>39</v>
      </c>
      <c r="E573" s="3">
        <v>36797</v>
      </c>
      <c r="F573" s="4">
        <f t="shared" si="72"/>
        <v>2000</v>
      </c>
      <c r="G573" s="4">
        <f t="shared" si="63"/>
        <v>9</v>
      </c>
      <c r="H573" s="5" t="s">
        <v>14</v>
      </c>
      <c r="I573" s="3">
        <v>36810</v>
      </c>
      <c r="J573" s="4">
        <f t="shared" si="73"/>
        <v>2000</v>
      </c>
      <c r="K573" s="5" t="s">
        <v>14</v>
      </c>
      <c r="L573" s="1" t="s">
        <v>819</v>
      </c>
      <c r="M573" s="4">
        <f t="shared" si="65"/>
        <v>13</v>
      </c>
      <c r="N573" s="1" t="s">
        <v>1</v>
      </c>
      <c r="O573" s="1" t="s">
        <v>3</v>
      </c>
      <c r="P573" s="1" t="s">
        <v>937</v>
      </c>
      <c r="Q573" s="6">
        <v>13155</v>
      </c>
      <c r="R573" s="1" t="s">
        <v>1189</v>
      </c>
      <c r="S573" s="1" t="s">
        <v>98</v>
      </c>
      <c r="T573" s="1" t="s">
        <v>51</v>
      </c>
      <c r="U573" s="1" t="s">
        <v>43</v>
      </c>
      <c r="V573" s="1" t="s">
        <v>43</v>
      </c>
      <c r="W573" s="1" t="s">
        <v>87</v>
      </c>
      <c r="X573" s="7" t="s">
        <v>48</v>
      </c>
    </row>
    <row r="574" spans="1:24" x14ac:dyDescent="0.25">
      <c r="A574" s="5" t="s">
        <v>3188</v>
      </c>
      <c r="B574" s="5" t="s">
        <v>3189</v>
      </c>
      <c r="C574" s="5" t="s">
        <v>87</v>
      </c>
      <c r="D574" s="5" t="s">
        <v>39</v>
      </c>
      <c r="E574" s="11">
        <v>44971</v>
      </c>
      <c r="F574" s="5">
        <v>2023</v>
      </c>
      <c r="G574" s="4">
        <f t="shared" si="63"/>
        <v>2</v>
      </c>
      <c r="H574" s="5" t="s">
        <v>36</v>
      </c>
      <c r="I574" s="11">
        <v>45035</v>
      </c>
      <c r="J574" s="5">
        <v>2023</v>
      </c>
      <c r="K574" s="5" t="s">
        <v>36</v>
      </c>
      <c r="L574" s="5" t="s">
        <v>3096</v>
      </c>
      <c r="M574" s="4">
        <f t="shared" si="65"/>
        <v>64</v>
      </c>
      <c r="N574" s="5" t="s">
        <v>1</v>
      </c>
      <c r="O574" s="5" t="s">
        <v>3</v>
      </c>
      <c r="P574" s="1" t="s">
        <v>2570</v>
      </c>
      <c r="Q574" s="6">
        <v>20891</v>
      </c>
      <c r="R574" s="5" t="s">
        <v>3190</v>
      </c>
      <c r="S574" s="5" t="s">
        <v>3191</v>
      </c>
      <c r="T574" s="5" t="s">
        <v>64</v>
      </c>
      <c r="U574" s="5" t="s">
        <v>208</v>
      </c>
      <c r="V574" s="5" t="s">
        <v>44</v>
      </c>
      <c r="W574" s="1" t="s">
        <v>87</v>
      </c>
      <c r="X574" s="5" t="s">
        <v>48</v>
      </c>
    </row>
    <row r="575" spans="1:24" x14ac:dyDescent="0.25">
      <c r="A575" s="1" t="s">
        <v>1190</v>
      </c>
      <c r="B575" s="1" t="s">
        <v>1191</v>
      </c>
      <c r="C575" s="1" t="s">
        <v>87</v>
      </c>
      <c r="D575" s="1" t="s">
        <v>41</v>
      </c>
      <c r="E575" s="3">
        <v>36803</v>
      </c>
      <c r="F575" s="4">
        <f>+YEAR(E575)</f>
        <v>2000</v>
      </c>
      <c r="G575" s="4">
        <f t="shared" si="63"/>
        <v>10</v>
      </c>
      <c r="H575" s="5" t="s">
        <v>14</v>
      </c>
      <c r="I575" s="3">
        <v>36812</v>
      </c>
      <c r="J575" s="4">
        <f>+YEAR(I575)</f>
        <v>2000</v>
      </c>
      <c r="K575" s="5" t="s">
        <v>14</v>
      </c>
      <c r="L575" s="1" t="s">
        <v>819</v>
      </c>
      <c r="M575" s="4">
        <f t="shared" si="65"/>
        <v>9</v>
      </c>
      <c r="N575" s="1" t="s">
        <v>1</v>
      </c>
      <c r="O575" s="1" t="s">
        <v>3</v>
      </c>
      <c r="P575" s="1" t="s">
        <v>189</v>
      </c>
      <c r="Q575" s="6">
        <v>13602</v>
      </c>
      <c r="R575" s="1" t="s">
        <v>1192</v>
      </c>
      <c r="S575" s="1" t="s">
        <v>273</v>
      </c>
      <c r="T575" s="1" t="s">
        <v>51</v>
      </c>
      <c r="U575" s="1" t="s">
        <v>43</v>
      </c>
      <c r="V575" s="1" t="s">
        <v>43</v>
      </c>
      <c r="W575" s="1" t="s">
        <v>99</v>
      </c>
      <c r="X575" s="7" t="s">
        <v>48</v>
      </c>
    </row>
    <row r="576" spans="1:24" x14ac:dyDescent="0.25">
      <c r="A576" s="1" t="s">
        <v>1193</v>
      </c>
      <c r="B576" s="1" t="s">
        <v>1194</v>
      </c>
      <c r="C576" s="1" t="s">
        <v>87</v>
      </c>
      <c r="D576" s="1" t="s">
        <v>41</v>
      </c>
      <c r="E576" s="3">
        <v>36803</v>
      </c>
      <c r="F576" s="4">
        <f>+YEAR(E576)</f>
        <v>2000</v>
      </c>
      <c r="G576" s="4">
        <f t="shared" si="63"/>
        <v>10</v>
      </c>
      <c r="H576" s="5" t="s">
        <v>14</v>
      </c>
      <c r="I576" s="3">
        <v>36812</v>
      </c>
      <c r="J576" s="4">
        <f>+YEAR(I576)</f>
        <v>2000</v>
      </c>
      <c r="K576" s="5" t="s">
        <v>14</v>
      </c>
      <c r="L576" s="1" t="s">
        <v>819</v>
      </c>
      <c r="M576" s="4">
        <f t="shared" si="65"/>
        <v>9</v>
      </c>
      <c r="N576" s="1" t="s">
        <v>1</v>
      </c>
      <c r="O576" s="1" t="s">
        <v>3</v>
      </c>
      <c r="P576" s="1" t="s">
        <v>988</v>
      </c>
      <c r="Q576" s="6">
        <v>13127</v>
      </c>
      <c r="R576" s="1" t="s">
        <v>1195</v>
      </c>
      <c r="S576" s="1" t="s">
        <v>98</v>
      </c>
      <c r="T576" s="1" t="s">
        <v>62</v>
      </c>
      <c r="U576" s="1" t="s">
        <v>43</v>
      </c>
      <c r="V576" s="1" t="s">
        <v>43</v>
      </c>
      <c r="W576" s="1" t="s">
        <v>99</v>
      </c>
      <c r="X576" s="7" t="s">
        <v>48</v>
      </c>
    </row>
    <row r="577" spans="1:24" x14ac:dyDescent="0.25">
      <c r="A577" s="1" t="s">
        <v>1196</v>
      </c>
      <c r="B577" s="1" t="s">
        <v>1197</v>
      </c>
      <c r="C577" s="1" t="s">
        <v>87</v>
      </c>
      <c r="D577" s="1" t="s">
        <v>41</v>
      </c>
      <c r="E577" s="3">
        <v>36797</v>
      </c>
      <c r="F577" s="4">
        <f>+YEAR(E577)</f>
        <v>2000</v>
      </c>
      <c r="G577" s="4">
        <f t="shared" si="63"/>
        <v>9</v>
      </c>
      <c r="H577" s="5" t="s">
        <v>14</v>
      </c>
      <c r="I577" s="3">
        <v>36812</v>
      </c>
      <c r="J577" s="4">
        <f>+YEAR(I577)</f>
        <v>2000</v>
      </c>
      <c r="K577" s="5" t="s">
        <v>14</v>
      </c>
      <c r="L577" s="1" t="s">
        <v>819</v>
      </c>
      <c r="M577" s="4">
        <f t="shared" si="65"/>
        <v>15</v>
      </c>
      <c r="N577" s="1" t="s">
        <v>1</v>
      </c>
      <c r="O577" s="1" t="s">
        <v>3</v>
      </c>
      <c r="P577" s="1" t="s">
        <v>707</v>
      </c>
      <c r="Q577" s="6">
        <v>13551</v>
      </c>
      <c r="R577" s="1" t="s">
        <v>1198</v>
      </c>
      <c r="S577" s="1" t="s">
        <v>1171</v>
      </c>
      <c r="T577" s="1" t="s">
        <v>65</v>
      </c>
      <c r="U577" s="1" t="s">
        <v>43</v>
      </c>
      <c r="V577" s="1" t="s">
        <v>43</v>
      </c>
      <c r="W577" s="1" t="s">
        <v>99</v>
      </c>
      <c r="X577" s="7" t="s">
        <v>48</v>
      </c>
    </row>
    <row r="578" spans="1:24" x14ac:dyDescent="0.25">
      <c r="A578" s="1" t="s">
        <v>1199</v>
      </c>
      <c r="B578" s="1" t="s">
        <v>1200</v>
      </c>
      <c r="C578" s="1" t="s">
        <v>102</v>
      </c>
      <c r="D578" s="1" t="s">
        <v>103</v>
      </c>
      <c r="E578" s="3">
        <v>36797</v>
      </c>
      <c r="F578" s="4">
        <f>+YEAR(E578)</f>
        <v>2000</v>
      </c>
      <c r="G578" s="4">
        <f t="shared" si="63"/>
        <v>9</v>
      </c>
      <c r="H578" s="5" t="s">
        <v>14</v>
      </c>
      <c r="I578" s="3">
        <v>36812</v>
      </c>
      <c r="J578" s="4">
        <f>+YEAR(I578)</f>
        <v>2000</v>
      </c>
      <c r="K578" s="5" t="s">
        <v>14</v>
      </c>
      <c r="L578" s="1" t="s">
        <v>819</v>
      </c>
      <c r="M578" s="4">
        <f t="shared" si="65"/>
        <v>15</v>
      </c>
      <c r="N578" s="1" t="s">
        <v>1</v>
      </c>
      <c r="O578" s="1" t="s">
        <v>2</v>
      </c>
      <c r="P578" s="1" t="s">
        <v>120</v>
      </c>
      <c r="Q578" s="6">
        <v>10102</v>
      </c>
      <c r="R578" s="1" t="s">
        <v>1201</v>
      </c>
      <c r="S578" s="1" t="s">
        <v>1202</v>
      </c>
      <c r="T578" s="1" t="s">
        <v>54</v>
      </c>
      <c r="U578" s="1" t="s">
        <v>43</v>
      </c>
      <c r="V578" s="1" t="s">
        <v>43</v>
      </c>
      <c r="W578" s="1" t="s">
        <v>99</v>
      </c>
      <c r="X578" s="1" t="s">
        <v>1203</v>
      </c>
    </row>
    <row r="579" spans="1:24" x14ac:dyDescent="0.25">
      <c r="A579" s="1" t="s">
        <v>1947</v>
      </c>
      <c r="B579" s="1" t="s">
        <v>1948</v>
      </c>
      <c r="C579" s="1" t="s">
        <v>87</v>
      </c>
      <c r="D579" s="1" t="s">
        <v>40</v>
      </c>
      <c r="E579" s="3">
        <v>40283</v>
      </c>
      <c r="F579" s="4">
        <f>+YEAR(E579)</f>
        <v>2010</v>
      </c>
      <c r="G579" s="4">
        <f t="shared" ref="G579:G642" si="74">MONTH(E579)</f>
        <v>4</v>
      </c>
      <c r="H579" s="5" t="s">
        <v>23</v>
      </c>
      <c r="I579" s="3">
        <v>40317</v>
      </c>
      <c r="J579" s="4">
        <f>+YEAR(I579)</f>
        <v>2010</v>
      </c>
      <c r="K579" s="5" t="s">
        <v>24</v>
      </c>
      <c r="L579" s="1" t="s">
        <v>1949</v>
      </c>
      <c r="M579" s="4">
        <f t="shared" ref="M579:M642" si="75">I579-E579</f>
        <v>34</v>
      </c>
      <c r="N579" s="1" t="s">
        <v>1</v>
      </c>
      <c r="O579" s="1" t="s">
        <v>2</v>
      </c>
      <c r="P579" s="1" t="s">
        <v>106</v>
      </c>
      <c r="Q579" s="6">
        <v>17485</v>
      </c>
      <c r="R579" s="1" t="s">
        <v>1950</v>
      </c>
      <c r="S579" s="1" t="s">
        <v>366</v>
      </c>
      <c r="T579" s="1" t="s">
        <v>50</v>
      </c>
      <c r="U579" s="1" t="s">
        <v>43</v>
      </c>
      <c r="V579" s="1" t="s">
        <v>43</v>
      </c>
      <c r="W579" s="1" t="s">
        <v>99</v>
      </c>
      <c r="X579" s="7" t="s">
        <v>48</v>
      </c>
    </row>
    <row r="580" spans="1:24" x14ac:dyDescent="0.25">
      <c r="A580" s="5" t="s">
        <v>1634</v>
      </c>
      <c r="B580" s="1" t="s">
        <v>1646</v>
      </c>
      <c r="C580" s="1" t="s">
        <v>87</v>
      </c>
      <c r="D580" s="1" t="s">
        <v>39</v>
      </c>
      <c r="E580" s="3">
        <v>38524</v>
      </c>
      <c r="F580" s="4">
        <v>2005</v>
      </c>
      <c r="G580" s="4">
        <f t="shared" si="74"/>
        <v>6</v>
      </c>
      <c r="H580" s="5" t="s">
        <v>19</v>
      </c>
      <c r="I580" s="3">
        <v>38541</v>
      </c>
      <c r="J580" s="4">
        <v>2005</v>
      </c>
      <c r="K580" s="5" t="s">
        <v>19</v>
      </c>
      <c r="L580" s="1" t="s">
        <v>1457</v>
      </c>
      <c r="M580" s="4">
        <f t="shared" si="75"/>
        <v>17</v>
      </c>
      <c r="N580" s="1" t="s">
        <v>1</v>
      </c>
      <c r="O580" s="1" t="s">
        <v>2</v>
      </c>
      <c r="P580" s="5" t="s">
        <v>937</v>
      </c>
      <c r="Q580" s="6">
        <v>15295</v>
      </c>
      <c r="R580" s="5" t="s">
        <v>1647</v>
      </c>
      <c r="S580" s="5" t="s">
        <v>1648</v>
      </c>
      <c r="T580" s="1" t="s">
        <v>58</v>
      </c>
      <c r="U580" s="1" t="s">
        <v>43</v>
      </c>
      <c r="V580" s="1" t="s">
        <v>43</v>
      </c>
      <c r="W580" s="1" t="s">
        <v>87</v>
      </c>
      <c r="X580" s="7" t="s">
        <v>48</v>
      </c>
    </row>
    <row r="581" spans="1:24" x14ac:dyDescent="0.25">
      <c r="A581" s="1" t="s">
        <v>2996</v>
      </c>
      <c r="B581" s="5" t="s">
        <v>2997</v>
      </c>
      <c r="C581" s="1" t="s">
        <v>87</v>
      </c>
      <c r="D581" s="1" t="s">
        <v>39</v>
      </c>
      <c r="E581" s="3">
        <v>44161</v>
      </c>
      <c r="F581" s="4">
        <v>2020</v>
      </c>
      <c r="G581" s="4">
        <f t="shared" si="74"/>
        <v>11</v>
      </c>
      <c r="H581" s="5" t="s">
        <v>34</v>
      </c>
      <c r="I581" s="3">
        <v>44321</v>
      </c>
      <c r="J581" s="4">
        <v>2021</v>
      </c>
      <c r="K581" s="5" t="s">
        <v>35</v>
      </c>
      <c r="L581" s="1" t="s">
        <v>2745</v>
      </c>
      <c r="M581" s="4">
        <f t="shared" si="75"/>
        <v>160</v>
      </c>
      <c r="N581" s="1" t="s">
        <v>1</v>
      </c>
      <c r="O581" s="1" t="s">
        <v>2</v>
      </c>
      <c r="P581" s="1" t="s">
        <v>2998</v>
      </c>
      <c r="Q581" s="6">
        <v>21663</v>
      </c>
      <c r="R581" s="5" t="s">
        <v>2999</v>
      </c>
      <c r="S581" s="5" t="s">
        <v>3000</v>
      </c>
      <c r="T581" s="1" t="s">
        <v>53</v>
      </c>
      <c r="U581" s="1" t="s">
        <v>248</v>
      </c>
      <c r="V581" s="1" t="s">
        <v>45</v>
      </c>
      <c r="W581" s="1" t="s">
        <v>87</v>
      </c>
      <c r="X581" s="7" t="s">
        <v>48</v>
      </c>
    </row>
    <row r="582" spans="1:24" x14ac:dyDescent="0.25">
      <c r="A582" s="1" t="s">
        <v>2245</v>
      </c>
      <c r="B582" s="1" t="s">
        <v>2246</v>
      </c>
      <c r="C582" s="1" t="s">
        <v>87</v>
      </c>
      <c r="D582" s="1" t="s">
        <v>41</v>
      </c>
      <c r="E582" s="3">
        <v>41066</v>
      </c>
      <c r="F582" s="4">
        <f>+YEAR(E582)</f>
        <v>2012</v>
      </c>
      <c r="G582" s="4">
        <f t="shared" si="74"/>
        <v>6</v>
      </c>
      <c r="H582" s="5" t="s">
        <v>26</v>
      </c>
      <c r="I582" s="3">
        <v>41093</v>
      </c>
      <c r="J582" s="4">
        <f>+YEAR(I582)</f>
        <v>2012</v>
      </c>
      <c r="K582" s="5" t="s">
        <v>26</v>
      </c>
      <c r="L582" s="1" t="s">
        <v>1949</v>
      </c>
      <c r="M582" s="4">
        <f t="shared" si="75"/>
        <v>27</v>
      </c>
      <c r="N582" s="1" t="s">
        <v>1</v>
      </c>
      <c r="O582" s="1" t="s">
        <v>3</v>
      </c>
      <c r="P582" s="1" t="s">
        <v>1409</v>
      </c>
      <c r="Q582" s="6">
        <v>17586</v>
      </c>
      <c r="R582" s="1" t="s">
        <v>2247</v>
      </c>
      <c r="S582" s="1" t="s">
        <v>98</v>
      </c>
      <c r="T582" s="1" t="s">
        <v>57</v>
      </c>
      <c r="U582" s="1" t="s">
        <v>43</v>
      </c>
      <c r="V582" s="1" t="s">
        <v>43</v>
      </c>
      <c r="W582" s="1" t="s">
        <v>99</v>
      </c>
      <c r="X582" s="7" t="s">
        <v>48</v>
      </c>
    </row>
    <row r="583" spans="1:24" x14ac:dyDescent="0.25">
      <c r="A583" s="1" t="s">
        <v>1649</v>
      </c>
      <c r="B583" s="1" t="s">
        <v>1650</v>
      </c>
      <c r="C583" s="1" t="s">
        <v>87</v>
      </c>
      <c r="D583" s="1" t="s">
        <v>1651</v>
      </c>
      <c r="E583" s="3">
        <v>38519</v>
      </c>
      <c r="F583" s="4">
        <f>+YEAR(E583)</f>
        <v>2005</v>
      </c>
      <c r="G583" s="4">
        <f t="shared" si="74"/>
        <v>6</v>
      </c>
      <c r="H583" s="5" t="s">
        <v>19</v>
      </c>
      <c r="I583" s="3">
        <v>38541</v>
      </c>
      <c r="J583" s="4">
        <f>+YEAR(I583)</f>
        <v>2005</v>
      </c>
      <c r="K583" s="5" t="s">
        <v>19</v>
      </c>
      <c r="L583" s="1" t="s">
        <v>1457</v>
      </c>
      <c r="M583" s="4">
        <f t="shared" si="75"/>
        <v>22</v>
      </c>
      <c r="N583" s="1" t="s">
        <v>1</v>
      </c>
      <c r="O583" s="1" t="s">
        <v>2</v>
      </c>
      <c r="P583" s="1" t="s">
        <v>306</v>
      </c>
      <c r="Q583" s="6">
        <v>15295</v>
      </c>
      <c r="R583" s="1" t="s">
        <v>1636</v>
      </c>
      <c r="S583" s="1" t="s">
        <v>284</v>
      </c>
      <c r="T583" s="1" t="s">
        <v>58</v>
      </c>
      <c r="U583" s="1" t="s">
        <v>334</v>
      </c>
      <c r="V583" s="1" t="s">
        <v>47</v>
      </c>
      <c r="W583" s="1" t="s">
        <v>87</v>
      </c>
      <c r="X583" s="7" t="s">
        <v>48</v>
      </c>
    </row>
    <row r="584" spans="1:24" x14ac:dyDescent="0.25">
      <c r="A584" s="5" t="s">
        <v>2584</v>
      </c>
      <c r="B584" s="1" t="s">
        <v>2585</v>
      </c>
      <c r="C584" s="1" t="s">
        <v>102</v>
      </c>
      <c r="D584" s="1" t="s">
        <v>103</v>
      </c>
      <c r="E584" s="3">
        <v>42541</v>
      </c>
      <c r="F584" s="4">
        <v>2016</v>
      </c>
      <c r="G584" s="4">
        <f t="shared" si="74"/>
        <v>6</v>
      </c>
      <c r="H584" s="5" t="s">
        <v>30</v>
      </c>
      <c r="I584" s="3">
        <v>42552</v>
      </c>
      <c r="J584" s="4">
        <v>2016</v>
      </c>
      <c r="K584" s="5" t="s">
        <v>30</v>
      </c>
      <c r="L584" s="1" t="s">
        <v>2432</v>
      </c>
      <c r="M584" s="4">
        <f t="shared" si="75"/>
        <v>11</v>
      </c>
      <c r="N584" s="1" t="s">
        <v>1</v>
      </c>
      <c r="O584" s="1" t="s">
        <v>2</v>
      </c>
      <c r="P584" s="5" t="s">
        <v>2407</v>
      </c>
      <c r="Q584" s="6">
        <v>19139</v>
      </c>
      <c r="R584" s="5" t="s">
        <v>2586</v>
      </c>
      <c r="S584" s="5" t="s">
        <v>2587</v>
      </c>
      <c r="T584" s="1" t="s">
        <v>61</v>
      </c>
      <c r="U584" s="1" t="s">
        <v>43</v>
      </c>
      <c r="V584" s="1" t="s">
        <v>43</v>
      </c>
      <c r="W584" s="1" t="s">
        <v>99</v>
      </c>
      <c r="X584" s="7" t="s">
        <v>48</v>
      </c>
    </row>
    <row r="585" spans="1:24" x14ac:dyDescent="0.25">
      <c r="A585" s="5" t="s">
        <v>2948</v>
      </c>
      <c r="B585" s="1" t="s">
        <v>2949</v>
      </c>
      <c r="C585" s="1" t="s">
        <v>102</v>
      </c>
      <c r="D585" s="1" t="s">
        <v>103</v>
      </c>
      <c r="E585" s="3">
        <v>43966</v>
      </c>
      <c r="F585" s="4">
        <v>2020</v>
      </c>
      <c r="G585" s="4">
        <f t="shared" si="74"/>
        <v>5</v>
      </c>
      <c r="H585" s="5" t="s">
        <v>34</v>
      </c>
      <c r="I585" s="3">
        <v>43971</v>
      </c>
      <c r="J585" s="4">
        <v>2020</v>
      </c>
      <c r="K585" s="5" t="s">
        <v>34</v>
      </c>
      <c r="L585" s="5" t="s">
        <v>2745</v>
      </c>
      <c r="M585" s="4">
        <f t="shared" si="75"/>
        <v>5</v>
      </c>
      <c r="N585" s="1" t="s">
        <v>1</v>
      </c>
      <c r="O585" s="1" t="s">
        <v>2</v>
      </c>
      <c r="P585" s="5" t="s">
        <v>322</v>
      </c>
      <c r="Q585" s="6">
        <v>20861</v>
      </c>
      <c r="R585" s="5" t="s">
        <v>2950</v>
      </c>
      <c r="S585" s="5" t="s">
        <v>2951</v>
      </c>
      <c r="T585" s="5" t="s">
        <v>60</v>
      </c>
      <c r="U585" s="1" t="s">
        <v>43</v>
      </c>
      <c r="V585" s="1" t="s">
        <v>43</v>
      </c>
      <c r="W585" s="5" t="s">
        <v>99</v>
      </c>
      <c r="X585" s="7" t="s">
        <v>48</v>
      </c>
    </row>
    <row r="586" spans="1:24" x14ac:dyDescent="0.25">
      <c r="A586" s="1" t="s">
        <v>942</v>
      </c>
      <c r="B586" s="1" t="s">
        <v>943</v>
      </c>
      <c r="C586" s="1" t="s">
        <v>87</v>
      </c>
      <c r="D586" s="1" t="s">
        <v>40</v>
      </c>
      <c r="E586" s="3">
        <v>36110</v>
      </c>
      <c r="F586" s="4">
        <f>+YEAR(E586)</f>
        <v>1998</v>
      </c>
      <c r="G586" s="4">
        <f t="shared" si="74"/>
        <v>11</v>
      </c>
      <c r="H586" s="5" t="s">
        <v>12</v>
      </c>
      <c r="I586" s="3">
        <v>36152</v>
      </c>
      <c r="J586" s="4">
        <f>+YEAR(I586)</f>
        <v>1998</v>
      </c>
      <c r="K586" s="5" t="s">
        <v>12</v>
      </c>
      <c r="L586" s="1" t="s">
        <v>819</v>
      </c>
      <c r="M586" s="4">
        <f t="shared" si="75"/>
        <v>42</v>
      </c>
      <c r="N586" s="1" t="s">
        <v>1</v>
      </c>
      <c r="O586" s="1" t="s">
        <v>2</v>
      </c>
      <c r="P586" s="1" t="s">
        <v>707</v>
      </c>
      <c r="Q586" s="6">
        <v>13268</v>
      </c>
      <c r="R586" s="1" t="s">
        <v>944</v>
      </c>
      <c r="S586" s="1" t="s">
        <v>92</v>
      </c>
      <c r="T586" s="1" t="s">
        <v>63</v>
      </c>
      <c r="U586" s="1" t="s">
        <v>248</v>
      </c>
      <c r="V586" s="1" t="s">
        <v>45</v>
      </c>
      <c r="W586" s="1" t="s">
        <v>102</v>
      </c>
      <c r="X586" s="7" t="s">
        <v>48</v>
      </c>
    </row>
    <row r="587" spans="1:24" x14ac:dyDescent="0.25">
      <c r="A587" s="1" t="s">
        <v>1742</v>
      </c>
      <c r="B587" s="1" t="s">
        <v>1914</v>
      </c>
      <c r="C587" s="1" t="s">
        <v>102</v>
      </c>
      <c r="D587" s="1" t="s">
        <v>103</v>
      </c>
      <c r="E587" s="3">
        <v>39057</v>
      </c>
      <c r="F587" s="4">
        <f>+YEAR(E587)</f>
        <v>2006</v>
      </c>
      <c r="G587" s="4">
        <f t="shared" si="74"/>
        <v>12</v>
      </c>
      <c r="H587" s="5" t="s">
        <v>22</v>
      </c>
      <c r="I587" s="3">
        <v>39976</v>
      </c>
      <c r="J587" s="4">
        <f>+YEAR(I587)</f>
        <v>2009</v>
      </c>
      <c r="K587" s="5" t="s">
        <v>23</v>
      </c>
      <c r="L587" s="1" t="s">
        <v>1686</v>
      </c>
      <c r="M587" s="4">
        <f t="shared" si="75"/>
        <v>919</v>
      </c>
      <c r="N587" s="1" t="s">
        <v>246</v>
      </c>
      <c r="O587" s="1" t="s">
        <v>246</v>
      </c>
      <c r="P587" s="1" t="s">
        <v>106</v>
      </c>
      <c r="Q587" s="6">
        <v>16356</v>
      </c>
      <c r="R587" s="1" t="s">
        <v>1741</v>
      </c>
      <c r="S587" s="1" t="s">
        <v>92</v>
      </c>
      <c r="T587" s="1" t="s">
        <v>63</v>
      </c>
      <c r="U587" s="1" t="s">
        <v>43</v>
      </c>
      <c r="V587" s="1" t="s">
        <v>43</v>
      </c>
      <c r="W587" s="1" t="s">
        <v>99</v>
      </c>
      <c r="X587" s="7" t="s">
        <v>48</v>
      </c>
    </row>
    <row r="588" spans="1:24" x14ac:dyDescent="0.25">
      <c r="A588" s="1" t="s">
        <v>2853</v>
      </c>
      <c r="B588" s="1" t="s">
        <v>2854</v>
      </c>
      <c r="C588" s="1" t="s">
        <v>87</v>
      </c>
      <c r="D588" s="1" t="s">
        <v>41</v>
      </c>
      <c r="E588" s="3">
        <v>43565</v>
      </c>
      <c r="F588" s="4">
        <v>2019</v>
      </c>
      <c r="G588" s="4">
        <f t="shared" si="74"/>
        <v>4</v>
      </c>
      <c r="H588" s="5" t="s">
        <v>32</v>
      </c>
      <c r="I588" s="3">
        <v>43607</v>
      </c>
      <c r="J588" s="4">
        <v>2019</v>
      </c>
      <c r="K588" s="5" t="s">
        <v>33</v>
      </c>
      <c r="L588" s="1" t="s">
        <v>2745</v>
      </c>
      <c r="M588" s="4">
        <f t="shared" si="75"/>
        <v>42</v>
      </c>
      <c r="N588" s="1" t="s">
        <v>1</v>
      </c>
      <c r="O588" s="1" t="s">
        <v>2</v>
      </c>
      <c r="P588" s="1" t="s">
        <v>2725</v>
      </c>
      <c r="Q588" s="6">
        <v>20509</v>
      </c>
      <c r="R588" s="1" t="s">
        <v>2855</v>
      </c>
      <c r="S588" s="1" t="s">
        <v>168</v>
      </c>
      <c r="T588" s="1" t="s">
        <v>52</v>
      </c>
      <c r="U588" s="1" t="s">
        <v>726</v>
      </c>
      <c r="V588" s="1" t="s">
        <v>46</v>
      </c>
      <c r="W588" s="1" t="s">
        <v>99</v>
      </c>
      <c r="X588" s="7" t="s">
        <v>48</v>
      </c>
    </row>
    <row r="589" spans="1:24" x14ac:dyDescent="0.25">
      <c r="A589" s="1" t="s">
        <v>1204</v>
      </c>
      <c r="B589" s="1" t="s">
        <v>1205</v>
      </c>
      <c r="C589" s="1" t="s">
        <v>87</v>
      </c>
      <c r="D589" s="1" t="s">
        <v>40</v>
      </c>
      <c r="E589" s="3">
        <v>36789</v>
      </c>
      <c r="F589" s="4">
        <f t="shared" ref="F589:F595" si="76">+YEAR(E589)</f>
        <v>2000</v>
      </c>
      <c r="G589" s="4">
        <f t="shared" si="74"/>
        <v>9</v>
      </c>
      <c r="H589" s="5" t="s">
        <v>14</v>
      </c>
      <c r="I589" s="3">
        <v>36817</v>
      </c>
      <c r="J589" s="4">
        <f t="shared" ref="J589:J595" si="77">+YEAR(I589)</f>
        <v>2000</v>
      </c>
      <c r="K589" s="5" t="s">
        <v>14</v>
      </c>
      <c r="L589" s="1" t="s">
        <v>819</v>
      </c>
      <c r="M589" s="4">
        <f t="shared" si="75"/>
        <v>28</v>
      </c>
      <c r="N589" s="1" t="s">
        <v>1</v>
      </c>
      <c r="O589" s="1" t="s">
        <v>2</v>
      </c>
      <c r="P589" s="1" t="s">
        <v>988</v>
      </c>
      <c r="Q589" s="6">
        <v>13894</v>
      </c>
      <c r="R589" s="1" t="s">
        <v>1206</v>
      </c>
      <c r="S589" s="1" t="s">
        <v>164</v>
      </c>
      <c r="T589" s="1" t="s">
        <v>51</v>
      </c>
      <c r="U589" s="1" t="s">
        <v>1207</v>
      </c>
      <c r="V589" s="1" t="s">
        <v>46</v>
      </c>
      <c r="W589" s="1" t="s">
        <v>87</v>
      </c>
      <c r="X589" s="7" t="s">
        <v>48</v>
      </c>
    </row>
    <row r="590" spans="1:24" x14ac:dyDescent="0.25">
      <c r="A590" s="1" t="s">
        <v>1168</v>
      </c>
      <c r="B590" s="1" t="s">
        <v>1169</v>
      </c>
      <c r="C590" s="1" t="s">
        <v>87</v>
      </c>
      <c r="D590" s="1" t="s">
        <v>39</v>
      </c>
      <c r="E590" s="3">
        <v>36773</v>
      </c>
      <c r="F590" s="4">
        <f t="shared" si="76"/>
        <v>2000</v>
      </c>
      <c r="G590" s="4">
        <f t="shared" si="74"/>
        <v>9</v>
      </c>
      <c r="H590" s="5" t="s">
        <v>14</v>
      </c>
      <c r="I590" s="3">
        <v>36787</v>
      </c>
      <c r="J590" s="4">
        <f t="shared" si="77"/>
        <v>2000</v>
      </c>
      <c r="K590" s="5" t="s">
        <v>14</v>
      </c>
      <c r="L590" s="1" t="s">
        <v>819</v>
      </c>
      <c r="M590" s="4">
        <f t="shared" si="75"/>
        <v>14</v>
      </c>
      <c r="N590" s="1" t="s">
        <v>1</v>
      </c>
      <c r="O590" s="1" t="s">
        <v>3</v>
      </c>
      <c r="P590" s="1" t="s">
        <v>189</v>
      </c>
      <c r="Q590" s="6">
        <v>13710</v>
      </c>
      <c r="R590" s="1" t="s">
        <v>1170</v>
      </c>
      <c r="S590" s="1" t="s">
        <v>1171</v>
      </c>
      <c r="T590" s="1" t="s">
        <v>50</v>
      </c>
      <c r="U590" s="1" t="s">
        <v>43</v>
      </c>
      <c r="V590" s="1" t="s">
        <v>43</v>
      </c>
      <c r="W590" s="1" t="s">
        <v>87</v>
      </c>
      <c r="X590" s="7" t="s">
        <v>48</v>
      </c>
    </row>
    <row r="591" spans="1:24" x14ac:dyDescent="0.25">
      <c r="A591" s="1" t="s">
        <v>2248</v>
      </c>
      <c r="B591" s="1" t="s">
        <v>2249</v>
      </c>
      <c r="C591" s="1" t="s">
        <v>87</v>
      </c>
      <c r="D591" s="1" t="s">
        <v>41</v>
      </c>
      <c r="E591" s="3">
        <v>41092</v>
      </c>
      <c r="F591" s="4">
        <f t="shared" si="76"/>
        <v>2012</v>
      </c>
      <c r="G591" s="4">
        <f t="shared" si="74"/>
        <v>7</v>
      </c>
      <c r="H591" s="5" t="s">
        <v>26</v>
      </c>
      <c r="I591" s="3">
        <v>41107</v>
      </c>
      <c r="J591" s="4">
        <f t="shared" si="77"/>
        <v>2012</v>
      </c>
      <c r="K591" s="5" t="s">
        <v>26</v>
      </c>
      <c r="L591" s="1" t="s">
        <v>1949</v>
      </c>
      <c r="M591" s="4">
        <f t="shared" si="75"/>
        <v>15</v>
      </c>
      <c r="N591" s="1" t="s">
        <v>1</v>
      </c>
      <c r="O591" s="1" t="s">
        <v>2</v>
      </c>
      <c r="P591" s="1" t="s">
        <v>322</v>
      </c>
      <c r="Q591" s="6">
        <v>18032</v>
      </c>
      <c r="R591" s="1" t="s">
        <v>2250</v>
      </c>
      <c r="S591" s="1" t="s">
        <v>366</v>
      </c>
      <c r="T591" s="1" t="s">
        <v>50</v>
      </c>
      <c r="U591" s="1" t="s">
        <v>248</v>
      </c>
      <c r="V591" s="1" t="s">
        <v>45</v>
      </c>
      <c r="W591" s="1" t="s">
        <v>99</v>
      </c>
      <c r="X591" s="7" t="s">
        <v>48</v>
      </c>
    </row>
    <row r="592" spans="1:24" x14ac:dyDescent="0.25">
      <c r="A592" s="1" t="s">
        <v>1208</v>
      </c>
      <c r="B592" s="1" t="s">
        <v>1209</v>
      </c>
      <c r="C592" s="1" t="s">
        <v>87</v>
      </c>
      <c r="D592" s="1" t="s">
        <v>38</v>
      </c>
      <c r="E592" s="3">
        <v>36788</v>
      </c>
      <c r="F592" s="4">
        <f t="shared" si="76"/>
        <v>2000</v>
      </c>
      <c r="G592" s="4">
        <f t="shared" si="74"/>
        <v>9</v>
      </c>
      <c r="H592" s="5" t="s">
        <v>14</v>
      </c>
      <c r="I592" s="3">
        <v>36819</v>
      </c>
      <c r="J592" s="4">
        <f t="shared" si="77"/>
        <v>2000</v>
      </c>
      <c r="K592" s="5" t="s">
        <v>14</v>
      </c>
      <c r="L592" s="1" t="s">
        <v>819</v>
      </c>
      <c r="M592" s="4">
        <f t="shared" si="75"/>
        <v>31</v>
      </c>
      <c r="N592" s="1" t="s">
        <v>1</v>
      </c>
      <c r="O592" s="1" t="s">
        <v>3</v>
      </c>
      <c r="P592" s="1" t="s">
        <v>189</v>
      </c>
      <c r="Q592" s="6">
        <v>13375</v>
      </c>
      <c r="R592" s="1" t="s">
        <v>1210</v>
      </c>
      <c r="S592" s="1" t="s">
        <v>168</v>
      </c>
      <c r="T592" s="1" t="s">
        <v>64</v>
      </c>
      <c r="U592" s="1" t="s">
        <v>43</v>
      </c>
      <c r="V592" s="1" t="s">
        <v>43</v>
      </c>
      <c r="W592" s="1" t="s">
        <v>87</v>
      </c>
      <c r="X592" s="7" t="s">
        <v>48</v>
      </c>
    </row>
    <row r="593" spans="1:24" x14ac:dyDescent="0.25">
      <c r="A593" s="1" t="s">
        <v>2588</v>
      </c>
      <c r="B593" s="1" t="s">
        <v>2589</v>
      </c>
      <c r="C593" s="1" t="s">
        <v>87</v>
      </c>
      <c r="D593" s="1" t="s">
        <v>41</v>
      </c>
      <c r="E593" s="3">
        <v>42516</v>
      </c>
      <c r="F593" s="4">
        <f t="shared" si="76"/>
        <v>2016</v>
      </c>
      <c r="G593" s="4">
        <f t="shared" si="74"/>
        <v>5</v>
      </c>
      <c r="H593" s="5" t="s">
        <v>30</v>
      </c>
      <c r="I593" s="3">
        <v>42552</v>
      </c>
      <c r="J593" s="4">
        <f t="shared" si="77"/>
        <v>2016</v>
      </c>
      <c r="K593" s="5" t="s">
        <v>30</v>
      </c>
      <c r="L593" s="1" t="s">
        <v>2432</v>
      </c>
      <c r="M593" s="4">
        <f t="shared" si="75"/>
        <v>36</v>
      </c>
      <c r="N593" s="1" t="s">
        <v>1</v>
      </c>
      <c r="O593" s="1" t="s">
        <v>2</v>
      </c>
      <c r="P593" s="1" t="s">
        <v>2407</v>
      </c>
      <c r="Q593" s="6">
        <v>19488</v>
      </c>
      <c r="R593" s="1" t="s">
        <v>2590</v>
      </c>
      <c r="S593" s="1" t="s">
        <v>140</v>
      </c>
      <c r="T593" s="1" t="s">
        <v>65</v>
      </c>
      <c r="U593" s="1" t="s">
        <v>269</v>
      </c>
      <c r="V593" s="1" t="s">
        <v>45</v>
      </c>
      <c r="W593" s="1" t="s">
        <v>99</v>
      </c>
      <c r="X593" s="7" t="s">
        <v>48</v>
      </c>
    </row>
    <row r="594" spans="1:24" x14ac:dyDescent="0.25">
      <c r="A594" s="1" t="s">
        <v>1506</v>
      </c>
      <c r="B594" s="1" t="s">
        <v>1507</v>
      </c>
      <c r="C594" s="1" t="s">
        <v>87</v>
      </c>
      <c r="D594" s="1" t="s">
        <v>41</v>
      </c>
      <c r="E594" s="3">
        <v>37510</v>
      </c>
      <c r="F594" s="4">
        <f t="shared" si="76"/>
        <v>2002</v>
      </c>
      <c r="G594" s="4">
        <f t="shared" si="74"/>
        <v>9</v>
      </c>
      <c r="H594" s="5" t="s">
        <v>16</v>
      </c>
      <c r="I594" s="3">
        <v>37523</v>
      </c>
      <c r="J594" s="4">
        <f t="shared" si="77"/>
        <v>2002</v>
      </c>
      <c r="K594" s="5" t="s">
        <v>16</v>
      </c>
      <c r="L594" s="1" t="s">
        <v>1457</v>
      </c>
      <c r="M594" s="4">
        <f t="shared" si="75"/>
        <v>13</v>
      </c>
      <c r="N594" s="1" t="s">
        <v>1</v>
      </c>
      <c r="O594" s="1" t="s">
        <v>3</v>
      </c>
      <c r="P594" s="1" t="s">
        <v>988</v>
      </c>
      <c r="Q594" s="6">
        <v>14765</v>
      </c>
      <c r="R594" s="1" t="s">
        <v>1508</v>
      </c>
      <c r="S594" s="1" t="s">
        <v>98</v>
      </c>
      <c r="T594" s="1" t="s">
        <v>51</v>
      </c>
      <c r="U594" s="1" t="s">
        <v>43</v>
      </c>
      <c r="V594" s="1" t="s">
        <v>43</v>
      </c>
      <c r="W594" s="1" t="s">
        <v>99</v>
      </c>
      <c r="X594" s="7" t="s">
        <v>48</v>
      </c>
    </row>
    <row r="595" spans="1:24" x14ac:dyDescent="0.25">
      <c r="A595" s="1" t="s">
        <v>1509</v>
      </c>
      <c r="B595" s="1" t="s">
        <v>1510</v>
      </c>
      <c r="C595" s="1" t="s">
        <v>87</v>
      </c>
      <c r="D595" s="1" t="s">
        <v>41</v>
      </c>
      <c r="E595" s="3">
        <v>37510</v>
      </c>
      <c r="F595" s="4">
        <f t="shared" si="76"/>
        <v>2002</v>
      </c>
      <c r="G595" s="4">
        <f t="shared" si="74"/>
        <v>9</v>
      </c>
      <c r="H595" s="5" t="s">
        <v>16</v>
      </c>
      <c r="I595" s="3">
        <v>37523</v>
      </c>
      <c r="J595" s="4">
        <f t="shared" si="77"/>
        <v>2002</v>
      </c>
      <c r="K595" s="5" t="s">
        <v>16</v>
      </c>
      <c r="L595" s="1" t="s">
        <v>1457</v>
      </c>
      <c r="M595" s="4">
        <f t="shared" si="75"/>
        <v>13</v>
      </c>
      <c r="N595" s="1" t="s">
        <v>1</v>
      </c>
      <c r="O595" s="1" t="s">
        <v>3</v>
      </c>
      <c r="P595" s="1" t="s">
        <v>1511</v>
      </c>
      <c r="Q595" s="6">
        <v>14792</v>
      </c>
      <c r="R595" s="1" t="s">
        <v>1512</v>
      </c>
      <c r="S595" s="1" t="s">
        <v>98</v>
      </c>
      <c r="T595" s="1" t="s">
        <v>51</v>
      </c>
      <c r="U595" s="1" t="s">
        <v>43</v>
      </c>
      <c r="V595" s="1" t="s">
        <v>43</v>
      </c>
      <c r="W595" s="1" t="s">
        <v>99</v>
      </c>
      <c r="X595" s="7" t="s">
        <v>48</v>
      </c>
    </row>
    <row r="596" spans="1:24" x14ac:dyDescent="0.25">
      <c r="A596" s="1" t="s">
        <v>2856</v>
      </c>
      <c r="B596" s="1" t="s">
        <v>2857</v>
      </c>
      <c r="C596" s="1" t="s">
        <v>87</v>
      </c>
      <c r="D596" s="1" t="s">
        <v>41</v>
      </c>
      <c r="E596" s="3">
        <v>43585</v>
      </c>
      <c r="F596" s="4">
        <v>2019</v>
      </c>
      <c r="G596" s="4">
        <f t="shared" si="74"/>
        <v>4</v>
      </c>
      <c r="H596" s="5" t="s">
        <v>32</v>
      </c>
      <c r="I596" s="3">
        <v>43609</v>
      </c>
      <c r="J596" s="4">
        <v>2019</v>
      </c>
      <c r="K596" s="5" t="s">
        <v>33</v>
      </c>
      <c r="L596" s="1" t="s">
        <v>2745</v>
      </c>
      <c r="M596" s="4">
        <f t="shared" si="75"/>
        <v>24</v>
      </c>
      <c r="N596" s="1" t="s">
        <v>1</v>
      </c>
      <c r="O596" s="1" t="s">
        <v>3</v>
      </c>
      <c r="P596" s="1" t="s">
        <v>2423</v>
      </c>
      <c r="Q596" s="6">
        <v>20034</v>
      </c>
      <c r="R596" s="1" t="s">
        <v>2858</v>
      </c>
      <c r="S596" s="1" t="s">
        <v>2845</v>
      </c>
      <c r="T596" s="1" t="s">
        <v>51</v>
      </c>
      <c r="U596" s="1" t="s">
        <v>43</v>
      </c>
      <c r="V596" s="1" t="s">
        <v>43</v>
      </c>
      <c r="W596" s="1" t="s">
        <v>99</v>
      </c>
      <c r="X596" s="7" t="s">
        <v>48</v>
      </c>
    </row>
    <row r="597" spans="1:24" x14ac:dyDescent="0.25">
      <c r="A597" s="1" t="s">
        <v>2487</v>
      </c>
      <c r="B597" s="1" t="s">
        <v>2488</v>
      </c>
      <c r="C597" s="1" t="s">
        <v>102</v>
      </c>
      <c r="D597" s="1" t="s">
        <v>103</v>
      </c>
      <c r="E597" s="3">
        <v>42179</v>
      </c>
      <c r="F597" s="4">
        <f>+YEAR(E597)</f>
        <v>2015</v>
      </c>
      <c r="G597" s="4">
        <f t="shared" si="74"/>
        <v>6</v>
      </c>
      <c r="H597" s="5" t="s">
        <v>29</v>
      </c>
      <c r="I597" s="3">
        <v>42181</v>
      </c>
      <c r="J597" s="4">
        <f>+YEAR(I597)</f>
        <v>2015</v>
      </c>
      <c r="K597" s="5" t="s">
        <v>29</v>
      </c>
      <c r="L597" s="1" t="s">
        <v>2432</v>
      </c>
      <c r="M597" s="4">
        <f t="shared" si="75"/>
        <v>2</v>
      </c>
      <c r="N597" s="1" t="s">
        <v>1</v>
      </c>
      <c r="O597" s="1" t="s">
        <v>2</v>
      </c>
      <c r="P597" s="1" t="s">
        <v>988</v>
      </c>
      <c r="Q597" s="6">
        <v>19061</v>
      </c>
      <c r="R597" s="1" t="s">
        <v>2489</v>
      </c>
      <c r="S597" s="1" t="s">
        <v>273</v>
      </c>
      <c r="T597" s="1" t="s">
        <v>50</v>
      </c>
      <c r="U597" s="1" t="s">
        <v>43</v>
      </c>
      <c r="V597" s="1" t="s">
        <v>43</v>
      </c>
      <c r="W597" s="1" t="s">
        <v>99</v>
      </c>
      <c r="X597" s="7" t="s">
        <v>48</v>
      </c>
    </row>
    <row r="598" spans="1:24" x14ac:dyDescent="0.25">
      <c r="A598" s="5" t="s">
        <v>3090</v>
      </c>
      <c r="B598" s="1" t="s">
        <v>3091</v>
      </c>
      <c r="C598" s="1" t="s">
        <v>87</v>
      </c>
      <c r="D598" s="1" t="s">
        <v>38</v>
      </c>
      <c r="E598" s="3">
        <v>44641</v>
      </c>
      <c r="F598" s="4">
        <v>2022</v>
      </c>
      <c r="G598" s="4">
        <f t="shared" si="74"/>
        <v>3</v>
      </c>
      <c r="H598" s="5" t="s">
        <v>35</v>
      </c>
      <c r="I598" s="3">
        <v>44677</v>
      </c>
      <c r="J598" s="4">
        <v>2022</v>
      </c>
      <c r="K598" s="5" t="s">
        <v>35</v>
      </c>
      <c r="L598" s="1" t="s">
        <v>2745</v>
      </c>
      <c r="M598" s="4">
        <f t="shared" si="75"/>
        <v>36</v>
      </c>
      <c r="N598" s="1" t="s">
        <v>1</v>
      </c>
      <c r="O598" s="1" t="s">
        <v>2</v>
      </c>
      <c r="P598" s="1" t="s">
        <v>1702</v>
      </c>
      <c r="Q598" s="6">
        <v>22323</v>
      </c>
      <c r="R598" s="5" t="s">
        <v>3092</v>
      </c>
      <c r="S598" s="5" t="s">
        <v>3093</v>
      </c>
      <c r="T598" s="1" t="s">
        <v>58</v>
      </c>
      <c r="U598" s="1" t="s">
        <v>43</v>
      </c>
      <c r="V598" s="1" t="s">
        <v>43</v>
      </c>
      <c r="W598" s="1" t="s">
        <v>87</v>
      </c>
      <c r="X598" s="7" t="s">
        <v>48</v>
      </c>
    </row>
    <row r="599" spans="1:24" x14ac:dyDescent="0.25">
      <c r="A599" s="1" t="s">
        <v>1951</v>
      </c>
      <c r="B599" s="1" t="s">
        <v>1952</v>
      </c>
      <c r="C599" s="1" t="s">
        <v>87</v>
      </c>
      <c r="D599" s="1" t="s">
        <v>41</v>
      </c>
      <c r="E599" s="3">
        <v>40305</v>
      </c>
      <c r="F599" s="4">
        <f t="shared" ref="F599:F624" si="78">+YEAR(E599)</f>
        <v>2010</v>
      </c>
      <c r="G599" s="4">
        <f t="shared" si="74"/>
        <v>5</v>
      </c>
      <c r="H599" s="5" t="s">
        <v>24</v>
      </c>
      <c r="I599" s="3">
        <v>40324</v>
      </c>
      <c r="J599" s="4">
        <f t="shared" ref="J599:J624" si="79">+YEAR(I599)</f>
        <v>2010</v>
      </c>
      <c r="K599" s="5" t="s">
        <v>24</v>
      </c>
      <c r="L599" s="1" t="s">
        <v>1949</v>
      </c>
      <c r="M599" s="4">
        <f t="shared" si="75"/>
        <v>19</v>
      </c>
      <c r="N599" s="1" t="s">
        <v>1</v>
      </c>
      <c r="O599" s="1" t="s">
        <v>3</v>
      </c>
      <c r="P599" s="1" t="s">
        <v>1953</v>
      </c>
      <c r="Q599" s="6">
        <v>17182</v>
      </c>
      <c r="R599" s="1" t="s">
        <v>1954</v>
      </c>
      <c r="S599" s="1" t="s">
        <v>98</v>
      </c>
      <c r="T599" s="1" t="s">
        <v>51</v>
      </c>
      <c r="U599" s="1" t="s">
        <v>43</v>
      </c>
      <c r="V599" s="1" t="s">
        <v>43</v>
      </c>
      <c r="W599" s="1" t="s">
        <v>99</v>
      </c>
      <c r="X599" s="7" t="s">
        <v>48</v>
      </c>
    </row>
    <row r="600" spans="1:24" x14ac:dyDescent="0.25">
      <c r="A600" s="1" t="s">
        <v>1559</v>
      </c>
      <c r="B600" s="1" t="s">
        <v>1560</v>
      </c>
      <c r="C600" s="1" t="s">
        <v>87</v>
      </c>
      <c r="D600" s="1" t="s">
        <v>40</v>
      </c>
      <c r="E600" s="3">
        <v>37832</v>
      </c>
      <c r="F600" s="4">
        <f t="shared" si="78"/>
        <v>2003</v>
      </c>
      <c r="G600" s="4">
        <f t="shared" si="74"/>
        <v>7</v>
      </c>
      <c r="H600" s="5" t="s">
        <v>17</v>
      </c>
      <c r="I600" s="3">
        <v>37869</v>
      </c>
      <c r="J600" s="4">
        <f t="shared" si="79"/>
        <v>2003</v>
      </c>
      <c r="K600" s="5" t="s">
        <v>17</v>
      </c>
      <c r="L600" s="1" t="s">
        <v>1457</v>
      </c>
      <c r="M600" s="4">
        <f t="shared" si="75"/>
        <v>37</v>
      </c>
      <c r="N600" s="1" t="s">
        <v>1</v>
      </c>
      <c r="O600" s="1" t="s">
        <v>2</v>
      </c>
      <c r="P600" s="1" t="s">
        <v>1511</v>
      </c>
      <c r="Q600" s="6">
        <v>15241</v>
      </c>
      <c r="R600" s="1" t="s">
        <v>1561</v>
      </c>
      <c r="S600" s="1" t="s">
        <v>92</v>
      </c>
      <c r="T600" s="1" t="s">
        <v>63</v>
      </c>
      <c r="U600" s="1" t="s">
        <v>248</v>
      </c>
      <c r="V600" s="1" t="s">
        <v>45</v>
      </c>
      <c r="W600" s="1" t="s">
        <v>102</v>
      </c>
      <c r="X600" s="7" t="s">
        <v>48</v>
      </c>
    </row>
    <row r="601" spans="1:24" x14ac:dyDescent="0.25">
      <c r="A601" s="1" t="s">
        <v>1513</v>
      </c>
      <c r="B601" s="1" t="s">
        <v>1514</v>
      </c>
      <c r="C601" s="1" t="s">
        <v>87</v>
      </c>
      <c r="D601" s="1" t="s">
        <v>41</v>
      </c>
      <c r="E601" s="3">
        <v>37498</v>
      </c>
      <c r="F601" s="4">
        <f t="shared" si="78"/>
        <v>2002</v>
      </c>
      <c r="G601" s="4">
        <f t="shared" si="74"/>
        <v>8</v>
      </c>
      <c r="H601" s="5" t="s">
        <v>16</v>
      </c>
      <c r="I601" s="3">
        <v>37525</v>
      </c>
      <c r="J601" s="4">
        <f t="shared" si="79"/>
        <v>2002</v>
      </c>
      <c r="K601" s="5" t="s">
        <v>16</v>
      </c>
      <c r="L601" s="1" t="s">
        <v>1457</v>
      </c>
      <c r="M601" s="4">
        <f t="shared" si="75"/>
        <v>27</v>
      </c>
      <c r="N601" s="1" t="s">
        <v>1</v>
      </c>
      <c r="O601" s="1" t="s">
        <v>3</v>
      </c>
      <c r="P601" s="1" t="s">
        <v>1511</v>
      </c>
      <c r="Q601" s="6">
        <v>14623</v>
      </c>
      <c r="R601" s="1" t="s">
        <v>1515</v>
      </c>
      <c r="S601" s="1" t="s">
        <v>655</v>
      </c>
      <c r="T601" s="1" t="s">
        <v>66</v>
      </c>
      <c r="U601" s="1" t="s">
        <v>43</v>
      </c>
      <c r="V601" s="1" t="s">
        <v>43</v>
      </c>
      <c r="W601" s="1" t="s">
        <v>99</v>
      </c>
      <c r="X601" s="7" t="s">
        <v>48</v>
      </c>
    </row>
    <row r="602" spans="1:24" x14ac:dyDescent="0.25">
      <c r="A602" s="1" t="s">
        <v>1768</v>
      </c>
      <c r="B602" s="1" t="s">
        <v>1769</v>
      </c>
      <c r="C602" s="1" t="s">
        <v>87</v>
      </c>
      <c r="D602" s="1" t="s">
        <v>41</v>
      </c>
      <c r="E602" s="3">
        <v>39199</v>
      </c>
      <c r="F602" s="4">
        <f t="shared" si="78"/>
        <v>2007</v>
      </c>
      <c r="G602" s="4">
        <f t="shared" si="74"/>
        <v>4</v>
      </c>
      <c r="H602" s="5" t="s">
        <v>20</v>
      </c>
      <c r="I602" s="3">
        <v>39266</v>
      </c>
      <c r="J602" s="4">
        <f t="shared" si="79"/>
        <v>2007</v>
      </c>
      <c r="K602" s="5" t="s">
        <v>21</v>
      </c>
      <c r="L602" s="1" t="s">
        <v>1686</v>
      </c>
      <c r="M602" s="4">
        <f t="shared" si="75"/>
        <v>67</v>
      </c>
      <c r="N602" s="1" t="s">
        <v>1</v>
      </c>
      <c r="O602" s="1" t="s">
        <v>2</v>
      </c>
      <c r="P602" s="1" t="s">
        <v>707</v>
      </c>
      <c r="Q602" s="6">
        <v>16047</v>
      </c>
      <c r="R602" s="1" t="s">
        <v>1770</v>
      </c>
      <c r="S602" s="1" t="s">
        <v>164</v>
      </c>
      <c r="T602" s="1" t="s">
        <v>51</v>
      </c>
      <c r="U602" s="1" t="s">
        <v>1771</v>
      </c>
      <c r="V602" s="1" t="s">
        <v>46</v>
      </c>
      <c r="W602" s="1" t="s">
        <v>99</v>
      </c>
      <c r="X602" s="7" t="s">
        <v>48</v>
      </c>
    </row>
    <row r="603" spans="1:24" x14ac:dyDescent="0.25">
      <c r="A603" s="1" t="s">
        <v>1697</v>
      </c>
      <c r="B603" s="1" t="s">
        <v>1698</v>
      </c>
      <c r="C603" s="1" t="s">
        <v>87</v>
      </c>
      <c r="D603" s="1" t="s">
        <v>41</v>
      </c>
      <c r="E603" s="3">
        <v>38880</v>
      </c>
      <c r="F603" s="4">
        <f t="shared" si="78"/>
        <v>2006</v>
      </c>
      <c r="G603" s="4">
        <f t="shared" si="74"/>
        <v>6</v>
      </c>
      <c r="H603" s="5" t="s">
        <v>20</v>
      </c>
      <c r="I603" s="3">
        <v>38903</v>
      </c>
      <c r="J603" s="4">
        <f t="shared" si="79"/>
        <v>2006</v>
      </c>
      <c r="K603" s="5" t="s">
        <v>20</v>
      </c>
      <c r="L603" s="1" t="s">
        <v>1686</v>
      </c>
      <c r="M603" s="4">
        <f t="shared" si="75"/>
        <v>23</v>
      </c>
      <c r="N603" s="1" t="s">
        <v>1</v>
      </c>
      <c r="O603" s="1" t="s">
        <v>3</v>
      </c>
      <c r="P603" s="1" t="s">
        <v>707</v>
      </c>
      <c r="Q603" s="6">
        <v>14992</v>
      </c>
      <c r="R603" s="1" t="s">
        <v>1699</v>
      </c>
      <c r="S603" s="1" t="s">
        <v>144</v>
      </c>
      <c r="T603" s="1" t="s">
        <v>50</v>
      </c>
      <c r="U603" s="1" t="s">
        <v>43</v>
      </c>
      <c r="V603" s="1" t="s">
        <v>43</v>
      </c>
      <c r="W603" s="1" t="s">
        <v>99</v>
      </c>
      <c r="X603" s="7" t="s">
        <v>48</v>
      </c>
    </row>
    <row r="604" spans="1:24" x14ac:dyDescent="0.25">
      <c r="A604" s="1" t="s">
        <v>1700</v>
      </c>
      <c r="B604" s="1" t="s">
        <v>1701</v>
      </c>
      <c r="C604" s="1" t="s">
        <v>87</v>
      </c>
      <c r="D604" s="1" t="s">
        <v>41</v>
      </c>
      <c r="E604" s="3">
        <v>38887</v>
      </c>
      <c r="F604" s="4">
        <f t="shared" si="78"/>
        <v>2006</v>
      </c>
      <c r="G604" s="4">
        <f t="shared" si="74"/>
        <v>6</v>
      </c>
      <c r="H604" s="5" t="s">
        <v>20</v>
      </c>
      <c r="I604" s="3">
        <v>38903</v>
      </c>
      <c r="J604" s="4">
        <f t="shared" si="79"/>
        <v>2006</v>
      </c>
      <c r="K604" s="5" t="s">
        <v>20</v>
      </c>
      <c r="L604" s="1" t="s">
        <v>1686</v>
      </c>
      <c r="M604" s="4">
        <f t="shared" si="75"/>
        <v>16</v>
      </c>
      <c r="N604" s="1" t="s">
        <v>1</v>
      </c>
      <c r="O604" s="1" t="s">
        <v>3</v>
      </c>
      <c r="P604" s="1" t="s">
        <v>1702</v>
      </c>
      <c r="Q604" s="6">
        <v>15406</v>
      </c>
      <c r="R604" s="1" t="s">
        <v>1703</v>
      </c>
      <c r="S604" s="1" t="s">
        <v>144</v>
      </c>
      <c r="T604" s="1" t="s">
        <v>50</v>
      </c>
      <c r="U604" s="1" t="s">
        <v>43</v>
      </c>
      <c r="V604" s="1" t="s">
        <v>43</v>
      </c>
      <c r="W604" s="1" t="s">
        <v>99</v>
      </c>
      <c r="X604" s="7" t="s">
        <v>48</v>
      </c>
    </row>
    <row r="605" spans="1:24" x14ac:dyDescent="0.25">
      <c r="A605" s="1" t="s">
        <v>1704</v>
      </c>
      <c r="B605" s="1" t="s">
        <v>1705</v>
      </c>
      <c r="C605" s="1" t="s">
        <v>87</v>
      </c>
      <c r="D605" s="1" t="s">
        <v>39</v>
      </c>
      <c r="E605" s="3">
        <v>38875</v>
      </c>
      <c r="F605" s="4">
        <f t="shared" si="78"/>
        <v>2006</v>
      </c>
      <c r="G605" s="4">
        <f t="shared" si="74"/>
        <v>6</v>
      </c>
      <c r="H605" s="5" t="s">
        <v>20</v>
      </c>
      <c r="I605" s="3">
        <v>38903</v>
      </c>
      <c r="J605" s="4">
        <f t="shared" si="79"/>
        <v>2006</v>
      </c>
      <c r="K605" s="5" t="s">
        <v>20</v>
      </c>
      <c r="L605" s="1" t="s">
        <v>1686</v>
      </c>
      <c r="M605" s="4">
        <f t="shared" si="75"/>
        <v>28</v>
      </c>
      <c r="N605" s="1" t="s">
        <v>1</v>
      </c>
      <c r="O605" s="1" t="s">
        <v>3</v>
      </c>
      <c r="P605" s="1" t="s">
        <v>1409</v>
      </c>
      <c r="Q605" s="6">
        <v>14038</v>
      </c>
      <c r="R605" s="1" t="s">
        <v>1706</v>
      </c>
      <c r="S605" s="1" t="s">
        <v>333</v>
      </c>
      <c r="T605" s="1" t="s">
        <v>64</v>
      </c>
      <c r="U605" s="1" t="s">
        <v>43</v>
      </c>
      <c r="V605" s="1" t="s">
        <v>43</v>
      </c>
      <c r="W605" s="1" t="s">
        <v>87</v>
      </c>
      <c r="X605" s="7" t="s">
        <v>48</v>
      </c>
    </row>
    <row r="606" spans="1:24" x14ac:dyDescent="0.25">
      <c r="A606" s="1" t="s">
        <v>1516</v>
      </c>
      <c r="B606" s="1" t="s">
        <v>1517</v>
      </c>
      <c r="C606" s="1" t="s">
        <v>87</v>
      </c>
      <c r="D606" s="1" t="s">
        <v>41</v>
      </c>
      <c r="E606" s="3">
        <v>37510</v>
      </c>
      <c r="F606" s="4">
        <f t="shared" si="78"/>
        <v>2002</v>
      </c>
      <c r="G606" s="4">
        <f t="shared" si="74"/>
        <v>9</v>
      </c>
      <c r="H606" s="5" t="s">
        <v>16</v>
      </c>
      <c r="I606" s="3">
        <v>37533</v>
      </c>
      <c r="J606" s="4">
        <f t="shared" si="79"/>
        <v>2002</v>
      </c>
      <c r="K606" s="5" t="s">
        <v>16</v>
      </c>
      <c r="L606" s="1" t="s">
        <v>1457</v>
      </c>
      <c r="M606" s="4">
        <f t="shared" si="75"/>
        <v>23</v>
      </c>
      <c r="N606" s="1" t="s">
        <v>1</v>
      </c>
      <c r="O606" s="1" t="s">
        <v>3</v>
      </c>
      <c r="P606" s="1" t="s">
        <v>707</v>
      </c>
      <c r="Q606" s="6">
        <v>13670</v>
      </c>
      <c r="R606" s="1" t="s">
        <v>1518</v>
      </c>
      <c r="S606" s="1" t="s">
        <v>114</v>
      </c>
      <c r="T606" s="1" t="s">
        <v>60</v>
      </c>
      <c r="U606" s="1" t="s">
        <v>43</v>
      </c>
      <c r="V606" s="1" t="s">
        <v>43</v>
      </c>
      <c r="W606" s="1" t="s">
        <v>99</v>
      </c>
      <c r="X606" s="7" t="s">
        <v>48</v>
      </c>
    </row>
    <row r="607" spans="1:24" x14ac:dyDescent="0.25">
      <c r="A607" s="1" t="s">
        <v>1652</v>
      </c>
      <c r="B607" s="1" t="s">
        <v>1653</v>
      </c>
      <c r="C607" s="1" t="s">
        <v>87</v>
      </c>
      <c r="D607" s="1" t="s">
        <v>40</v>
      </c>
      <c r="E607" s="3">
        <v>38512</v>
      </c>
      <c r="F607" s="4">
        <f t="shared" si="78"/>
        <v>2005</v>
      </c>
      <c r="G607" s="4">
        <f t="shared" si="74"/>
        <v>6</v>
      </c>
      <c r="H607" s="5" t="s">
        <v>19</v>
      </c>
      <c r="I607" s="3">
        <v>38553</v>
      </c>
      <c r="J607" s="4">
        <f t="shared" si="79"/>
        <v>2005</v>
      </c>
      <c r="K607" s="5" t="s">
        <v>19</v>
      </c>
      <c r="L607" s="1" t="s">
        <v>1457</v>
      </c>
      <c r="M607" s="4">
        <f t="shared" si="75"/>
        <v>41</v>
      </c>
      <c r="N607" s="1" t="s">
        <v>1</v>
      </c>
      <c r="O607" s="1" t="s">
        <v>2</v>
      </c>
      <c r="P607" s="1" t="s">
        <v>1409</v>
      </c>
      <c r="Q607" s="6">
        <v>14269</v>
      </c>
      <c r="R607" s="1" t="s">
        <v>1630</v>
      </c>
      <c r="S607" s="1" t="s">
        <v>59</v>
      </c>
      <c r="T607" s="1" t="s">
        <v>59</v>
      </c>
      <c r="U607" s="1" t="s">
        <v>93</v>
      </c>
      <c r="V607" s="1" t="s">
        <v>44</v>
      </c>
      <c r="W607" s="1" t="s">
        <v>87</v>
      </c>
      <c r="X607" s="7" t="s">
        <v>48</v>
      </c>
    </row>
    <row r="608" spans="1:24" x14ac:dyDescent="0.25">
      <c r="A608" s="1" t="s">
        <v>1211</v>
      </c>
      <c r="B608" s="1" t="s">
        <v>1212</v>
      </c>
      <c r="C608" s="1" t="s">
        <v>87</v>
      </c>
      <c r="D608" s="1" t="s">
        <v>41</v>
      </c>
      <c r="E608" s="3">
        <v>36797</v>
      </c>
      <c r="F608" s="4">
        <f t="shared" si="78"/>
        <v>2000</v>
      </c>
      <c r="G608" s="4">
        <f t="shared" si="74"/>
        <v>9</v>
      </c>
      <c r="H608" s="5" t="s">
        <v>14</v>
      </c>
      <c r="I608" s="3">
        <v>36831</v>
      </c>
      <c r="J608" s="4">
        <f t="shared" si="79"/>
        <v>2000</v>
      </c>
      <c r="K608" s="5" t="s">
        <v>14</v>
      </c>
      <c r="L608" s="1" t="s">
        <v>819</v>
      </c>
      <c r="M608" s="4">
        <f t="shared" si="75"/>
        <v>34</v>
      </c>
      <c r="N608" s="1" t="s">
        <v>1</v>
      </c>
      <c r="O608" s="1" t="s">
        <v>3</v>
      </c>
      <c r="P608" s="1" t="s">
        <v>120</v>
      </c>
      <c r="Q608" s="6">
        <v>13144</v>
      </c>
      <c r="R608" s="1" t="s">
        <v>1213</v>
      </c>
      <c r="S608" s="1" t="s">
        <v>203</v>
      </c>
      <c r="T608" s="1" t="s">
        <v>51</v>
      </c>
      <c r="U608" s="1" t="s">
        <v>43</v>
      </c>
      <c r="V608" s="1" t="s">
        <v>43</v>
      </c>
      <c r="W608" s="1" t="s">
        <v>99</v>
      </c>
      <c r="X608" s="7" t="s">
        <v>48</v>
      </c>
    </row>
    <row r="609" spans="1:24" x14ac:dyDescent="0.25">
      <c r="A609" s="1" t="s">
        <v>1214</v>
      </c>
      <c r="B609" s="1" t="s">
        <v>1215</v>
      </c>
      <c r="C609" s="1" t="s">
        <v>87</v>
      </c>
      <c r="D609" s="1" t="s">
        <v>41</v>
      </c>
      <c r="E609" s="3">
        <v>36819</v>
      </c>
      <c r="F609" s="4">
        <f t="shared" si="78"/>
        <v>2000</v>
      </c>
      <c r="G609" s="4">
        <f t="shared" si="74"/>
        <v>10</v>
      </c>
      <c r="H609" s="5" t="s">
        <v>14</v>
      </c>
      <c r="I609" s="3">
        <v>36831</v>
      </c>
      <c r="J609" s="4">
        <f t="shared" si="79"/>
        <v>2000</v>
      </c>
      <c r="K609" s="5" t="s">
        <v>14</v>
      </c>
      <c r="L609" s="1" t="s">
        <v>819</v>
      </c>
      <c r="M609" s="4">
        <f t="shared" si="75"/>
        <v>12</v>
      </c>
      <c r="N609" s="1" t="s">
        <v>1</v>
      </c>
      <c r="O609" s="1" t="s">
        <v>3</v>
      </c>
      <c r="P609" s="1" t="s">
        <v>707</v>
      </c>
      <c r="Q609" s="6">
        <v>13684</v>
      </c>
      <c r="R609" s="1" t="s">
        <v>1216</v>
      </c>
      <c r="S609" s="1" t="s">
        <v>655</v>
      </c>
      <c r="T609" s="1" t="s">
        <v>52</v>
      </c>
      <c r="U609" s="1" t="s">
        <v>43</v>
      </c>
      <c r="V609" s="1" t="s">
        <v>43</v>
      </c>
      <c r="W609" s="1" t="s">
        <v>99</v>
      </c>
      <c r="X609" s="7" t="s">
        <v>48</v>
      </c>
    </row>
    <row r="610" spans="1:24" x14ac:dyDescent="0.25">
      <c r="A610" s="1" t="s">
        <v>1217</v>
      </c>
      <c r="B610" s="1" t="s">
        <v>1218</v>
      </c>
      <c r="C610" s="1" t="s">
        <v>87</v>
      </c>
      <c r="D610" s="1" t="s">
        <v>41</v>
      </c>
      <c r="E610" s="3">
        <v>36819</v>
      </c>
      <c r="F610" s="4">
        <f t="shared" si="78"/>
        <v>2000</v>
      </c>
      <c r="G610" s="4">
        <f t="shared" si="74"/>
        <v>10</v>
      </c>
      <c r="H610" s="5" t="s">
        <v>14</v>
      </c>
      <c r="I610" s="3">
        <v>36831</v>
      </c>
      <c r="J610" s="4">
        <f t="shared" si="79"/>
        <v>2000</v>
      </c>
      <c r="K610" s="5" t="s">
        <v>14</v>
      </c>
      <c r="L610" s="1" t="s">
        <v>819</v>
      </c>
      <c r="M610" s="4">
        <f t="shared" si="75"/>
        <v>12</v>
      </c>
      <c r="N610" s="1" t="s">
        <v>1</v>
      </c>
      <c r="O610" s="1" t="s">
        <v>3</v>
      </c>
      <c r="P610" s="1" t="s">
        <v>362</v>
      </c>
      <c r="Q610" s="6">
        <v>13583</v>
      </c>
      <c r="R610" s="1" t="s">
        <v>1219</v>
      </c>
      <c r="S610" s="1" t="s">
        <v>52</v>
      </c>
      <c r="T610" s="1" t="s">
        <v>52</v>
      </c>
      <c r="U610" s="1" t="s">
        <v>43</v>
      </c>
      <c r="V610" s="1" t="s">
        <v>43</v>
      </c>
      <c r="W610" s="1" t="s">
        <v>99</v>
      </c>
      <c r="X610" s="7" t="s">
        <v>48</v>
      </c>
    </row>
    <row r="611" spans="1:24" x14ac:dyDescent="0.25">
      <c r="A611" s="1" t="s">
        <v>1220</v>
      </c>
      <c r="B611" s="1" t="s">
        <v>1221</v>
      </c>
      <c r="C611" s="1" t="s">
        <v>87</v>
      </c>
      <c r="D611" s="1" t="s">
        <v>41</v>
      </c>
      <c r="E611" s="3">
        <v>36803</v>
      </c>
      <c r="F611" s="4">
        <f t="shared" si="78"/>
        <v>2000</v>
      </c>
      <c r="G611" s="4">
        <f t="shared" si="74"/>
        <v>10</v>
      </c>
      <c r="H611" s="5" t="s">
        <v>14</v>
      </c>
      <c r="I611" s="3">
        <v>36831</v>
      </c>
      <c r="J611" s="4">
        <f t="shared" si="79"/>
        <v>2000</v>
      </c>
      <c r="K611" s="5" t="s">
        <v>14</v>
      </c>
      <c r="L611" s="1" t="s">
        <v>819</v>
      </c>
      <c r="M611" s="4">
        <f t="shared" si="75"/>
        <v>28</v>
      </c>
      <c r="N611" s="1" t="s">
        <v>1</v>
      </c>
      <c r="O611" s="1" t="s">
        <v>3</v>
      </c>
      <c r="P611" s="1" t="s">
        <v>120</v>
      </c>
      <c r="Q611" s="6">
        <v>13579</v>
      </c>
      <c r="R611" s="1" t="s">
        <v>1222</v>
      </c>
      <c r="S611" s="1" t="s">
        <v>98</v>
      </c>
      <c r="T611" s="1" t="s">
        <v>51</v>
      </c>
      <c r="U611" s="1" t="s">
        <v>43</v>
      </c>
      <c r="V611" s="1" t="s">
        <v>43</v>
      </c>
      <c r="W611" s="1" t="s">
        <v>99</v>
      </c>
      <c r="X611" s="7" t="s">
        <v>48</v>
      </c>
    </row>
    <row r="612" spans="1:24" x14ac:dyDescent="0.25">
      <c r="A612" s="1" t="s">
        <v>1772</v>
      </c>
      <c r="B612" s="1" t="s">
        <v>1773</v>
      </c>
      <c r="C612" s="1" t="s">
        <v>87</v>
      </c>
      <c r="D612" s="1" t="s">
        <v>41</v>
      </c>
      <c r="E612" s="3">
        <v>39218</v>
      </c>
      <c r="F612" s="4">
        <f t="shared" si="78"/>
        <v>2007</v>
      </c>
      <c r="G612" s="4">
        <f t="shared" si="74"/>
        <v>5</v>
      </c>
      <c r="H612" s="5" t="s">
        <v>21</v>
      </c>
      <c r="I612" s="3">
        <v>39267</v>
      </c>
      <c r="J612" s="4">
        <f t="shared" si="79"/>
        <v>2007</v>
      </c>
      <c r="K612" s="5" t="s">
        <v>21</v>
      </c>
      <c r="L612" s="1" t="s">
        <v>1686</v>
      </c>
      <c r="M612" s="4">
        <f t="shared" si="75"/>
        <v>49</v>
      </c>
      <c r="N612" s="1" t="s">
        <v>1</v>
      </c>
      <c r="O612" s="1" t="s">
        <v>2</v>
      </c>
      <c r="P612" s="1" t="s">
        <v>106</v>
      </c>
      <c r="Q612" s="6">
        <v>16521</v>
      </c>
      <c r="R612" s="1" t="s">
        <v>1760</v>
      </c>
      <c r="S612" s="1" t="s">
        <v>1761</v>
      </c>
      <c r="T612" s="1" t="s">
        <v>64</v>
      </c>
      <c r="U612" s="1" t="s">
        <v>404</v>
      </c>
      <c r="V612" s="1" t="s">
        <v>45</v>
      </c>
      <c r="W612" s="1" t="s">
        <v>99</v>
      </c>
      <c r="X612" s="7" t="s">
        <v>48</v>
      </c>
    </row>
    <row r="613" spans="1:24" x14ac:dyDescent="0.25">
      <c r="A613" s="1" t="s">
        <v>2490</v>
      </c>
      <c r="B613" s="1" t="s">
        <v>2491</v>
      </c>
      <c r="C613" s="1" t="s">
        <v>87</v>
      </c>
      <c r="D613" s="1" t="s">
        <v>41</v>
      </c>
      <c r="E613" s="3">
        <v>42178</v>
      </c>
      <c r="F613" s="4">
        <f t="shared" si="78"/>
        <v>2015</v>
      </c>
      <c r="G613" s="4">
        <f t="shared" si="74"/>
        <v>6</v>
      </c>
      <c r="H613" s="5" t="s">
        <v>29</v>
      </c>
      <c r="I613" s="3">
        <v>42185</v>
      </c>
      <c r="J613" s="4">
        <f t="shared" si="79"/>
        <v>2015</v>
      </c>
      <c r="K613" s="5" t="s">
        <v>29</v>
      </c>
      <c r="L613" s="1" t="s">
        <v>2432</v>
      </c>
      <c r="M613" s="4">
        <f t="shared" si="75"/>
        <v>7</v>
      </c>
      <c r="N613" s="1" t="s">
        <v>1</v>
      </c>
      <c r="O613" s="1" t="s">
        <v>3</v>
      </c>
      <c r="P613" s="1" t="s">
        <v>1953</v>
      </c>
      <c r="Q613" s="6">
        <v>19192</v>
      </c>
      <c r="R613" s="1" t="s">
        <v>2492</v>
      </c>
      <c r="S613" s="1" t="s">
        <v>788</v>
      </c>
      <c r="T613" s="1" t="s">
        <v>51</v>
      </c>
      <c r="U613" s="1" t="s">
        <v>43</v>
      </c>
      <c r="V613" s="1" t="s">
        <v>43</v>
      </c>
      <c r="W613" s="1" t="s">
        <v>99</v>
      </c>
      <c r="X613" s="7" t="s">
        <v>48</v>
      </c>
    </row>
    <row r="614" spans="1:24" x14ac:dyDescent="0.25">
      <c r="A614" s="1" t="s">
        <v>1223</v>
      </c>
      <c r="B614" s="1" t="s">
        <v>1224</v>
      </c>
      <c r="C614" s="1" t="s">
        <v>87</v>
      </c>
      <c r="D614" s="1" t="s">
        <v>41</v>
      </c>
      <c r="E614" s="3">
        <v>36823</v>
      </c>
      <c r="F614" s="4">
        <f t="shared" si="78"/>
        <v>2000</v>
      </c>
      <c r="G614" s="4">
        <f t="shared" si="74"/>
        <v>10</v>
      </c>
      <c r="H614" s="5" t="s">
        <v>14</v>
      </c>
      <c r="I614" s="3">
        <v>36833</v>
      </c>
      <c r="J614" s="4">
        <f t="shared" si="79"/>
        <v>2000</v>
      </c>
      <c r="K614" s="5" t="s">
        <v>14</v>
      </c>
      <c r="L614" s="1" t="s">
        <v>819</v>
      </c>
      <c r="M614" s="4">
        <f t="shared" si="75"/>
        <v>10</v>
      </c>
      <c r="N614" s="1" t="s">
        <v>1</v>
      </c>
      <c r="O614" s="1" t="s">
        <v>3</v>
      </c>
      <c r="P614" s="1" t="s">
        <v>707</v>
      </c>
      <c r="Q614" s="6">
        <v>13138</v>
      </c>
      <c r="R614" s="1" t="s">
        <v>1225</v>
      </c>
      <c r="S614" s="1" t="s">
        <v>172</v>
      </c>
      <c r="T614" s="1" t="s">
        <v>53</v>
      </c>
      <c r="U614" s="1" t="s">
        <v>43</v>
      </c>
      <c r="V614" s="1" t="s">
        <v>43</v>
      </c>
      <c r="W614" s="1" t="s">
        <v>99</v>
      </c>
      <c r="X614" s="7" t="s">
        <v>48</v>
      </c>
    </row>
    <row r="615" spans="1:24" x14ac:dyDescent="0.25">
      <c r="A615" s="1" t="s">
        <v>2493</v>
      </c>
      <c r="B615" s="1" t="s">
        <v>2494</v>
      </c>
      <c r="C615" s="1" t="s">
        <v>87</v>
      </c>
      <c r="D615" s="1" t="s">
        <v>41</v>
      </c>
      <c r="E615" s="3">
        <v>42178</v>
      </c>
      <c r="F615" s="4">
        <f t="shared" si="78"/>
        <v>2015</v>
      </c>
      <c r="G615" s="4">
        <f t="shared" si="74"/>
        <v>6</v>
      </c>
      <c r="H615" s="5" t="s">
        <v>29</v>
      </c>
      <c r="I615" s="3">
        <v>42185</v>
      </c>
      <c r="J615" s="4">
        <f t="shared" si="79"/>
        <v>2015</v>
      </c>
      <c r="K615" s="5" t="s">
        <v>29</v>
      </c>
      <c r="L615" s="1" t="s">
        <v>2432</v>
      </c>
      <c r="M615" s="4">
        <f t="shared" si="75"/>
        <v>7</v>
      </c>
      <c r="N615" s="1" t="s">
        <v>1</v>
      </c>
      <c r="O615" s="1" t="s">
        <v>3</v>
      </c>
      <c r="P615" s="1" t="s">
        <v>1953</v>
      </c>
      <c r="Q615" s="6">
        <v>19189</v>
      </c>
      <c r="R615" s="1" t="s">
        <v>2495</v>
      </c>
      <c r="S615" s="1" t="s">
        <v>98</v>
      </c>
      <c r="T615" s="1" t="s">
        <v>51</v>
      </c>
      <c r="U615" s="1" t="s">
        <v>43</v>
      </c>
      <c r="V615" s="1" t="s">
        <v>43</v>
      </c>
      <c r="W615" s="1" t="s">
        <v>99</v>
      </c>
      <c r="X615" s="7" t="s">
        <v>48</v>
      </c>
    </row>
    <row r="616" spans="1:24" x14ac:dyDescent="0.25">
      <c r="A616" s="1" t="s">
        <v>1707</v>
      </c>
      <c r="B616" s="1" t="s">
        <v>1708</v>
      </c>
      <c r="C616" s="1" t="s">
        <v>87</v>
      </c>
      <c r="D616" s="1" t="s">
        <v>41</v>
      </c>
      <c r="E616" s="3">
        <v>38880</v>
      </c>
      <c r="F616" s="4">
        <f t="shared" si="78"/>
        <v>2006</v>
      </c>
      <c r="G616" s="4">
        <f t="shared" si="74"/>
        <v>6</v>
      </c>
      <c r="H616" s="5" t="s">
        <v>20</v>
      </c>
      <c r="I616" s="3">
        <v>38905</v>
      </c>
      <c r="J616" s="4">
        <f t="shared" si="79"/>
        <v>2006</v>
      </c>
      <c r="K616" s="5" t="s">
        <v>20</v>
      </c>
      <c r="L616" s="1" t="s">
        <v>1686</v>
      </c>
      <c r="M616" s="4">
        <f t="shared" si="75"/>
        <v>25</v>
      </c>
      <c r="N616" s="1" t="s">
        <v>1</v>
      </c>
      <c r="O616" s="1" t="s">
        <v>3</v>
      </c>
      <c r="P616" s="1" t="s">
        <v>1656</v>
      </c>
      <c r="Q616" s="6">
        <v>14800</v>
      </c>
      <c r="R616" s="1" t="s">
        <v>1709</v>
      </c>
      <c r="S616" s="1" t="s">
        <v>144</v>
      </c>
      <c r="T616" s="1" t="s">
        <v>50</v>
      </c>
      <c r="U616" s="1" t="s">
        <v>43</v>
      </c>
      <c r="V616" s="1" t="s">
        <v>43</v>
      </c>
      <c r="W616" s="1" t="s">
        <v>99</v>
      </c>
      <c r="X616" s="7" t="s">
        <v>48</v>
      </c>
    </row>
    <row r="617" spans="1:24" x14ac:dyDescent="0.25">
      <c r="A617" s="1" t="s">
        <v>1226</v>
      </c>
      <c r="B617" s="1" t="s">
        <v>1227</v>
      </c>
      <c r="C617" s="1" t="s">
        <v>87</v>
      </c>
      <c r="D617" s="1" t="s">
        <v>41</v>
      </c>
      <c r="E617" s="3">
        <v>36819</v>
      </c>
      <c r="F617" s="4">
        <f t="shared" si="78"/>
        <v>2000</v>
      </c>
      <c r="G617" s="4">
        <f t="shared" si="74"/>
        <v>10</v>
      </c>
      <c r="H617" s="5" t="s">
        <v>14</v>
      </c>
      <c r="I617" s="3">
        <v>36833</v>
      </c>
      <c r="J617" s="4">
        <f t="shared" si="79"/>
        <v>2000</v>
      </c>
      <c r="K617" s="5" t="s">
        <v>14</v>
      </c>
      <c r="L617" s="1" t="s">
        <v>819</v>
      </c>
      <c r="M617" s="4">
        <f t="shared" si="75"/>
        <v>14</v>
      </c>
      <c r="N617" s="1" t="s">
        <v>1</v>
      </c>
      <c r="O617" s="1" t="s">
        <v>3</v>
      </c>
      <c r="P617" s="1" t="s">
        <v>988</v>
      </c>
      <c r="Q617" s="6">
        <v>13129</v>
      </c>
      <c r="R617" s="1" t="s">
        <v>1228</v>
      </c>
      <c r="S617" s="1" t="s">
        <v>98</v>
      </c>
      <c r="T617" s="1" t="s">
        <v>62</v>
      </c>
      <c r="U617" s="1" t="s">
        <v>43</v>
      </c>
      <c r="V617" s="1" t="s">
        <v>43</v>
      </c>
      <c r="W617" s="1" t="s">
        <v>99</v>
      </c>
      <c r="X617" s="7" t="s">
        <v>48</v>
      </c>
    </row>
    <row r="618" spans="1:24" x14ac:dyDescent="0.25">
      <c r="A618" s="1" t="s">
        <v>1229</v>
      </c>
      <c r="B618" s="1" t="s">
        <v>1230</v>
      </c>
      <c r="C618" s="1" t="s">
        <v>87</v>
      </c>
      <c r="D618" s="1" t="s">
        <v>41</v>
      </c>
      <c r="E618" s="3">
        <v>36819</v>
      </c>
      <c r="F618" s="4">
        <f t="shared" si="78"/>
        <v>2000</v>
      </c>
      <c r="G618" s="4">
        <f t="shared" si="74"/>
        <v>10</v>
      </c>
      <c r="H618" s="5" t="s">
        <v>14</v>
      </c>
      <c r="I618" s="3">
        <v>36833</v>
      </c>
      <c r="J618" s="4">
        <f t="shared" si="79"/>
        <v>2000</v>
      </c>
      <c r="K618" s="5" t="s">
        <v>14</v>
      </c>
      <c r="L618" s="1" t="s">
        <v>819</v>
      </c>
      <c r="M618" s="4">
        <f t="shared" si="75"/>
        <v>14</v>
      </c>
      <c r="N618" s="1" t="s">
        <v>1</v>
      </c>
      <c r="O618" s="1" t="s">
        <v>3</v>
      </c>
      <c r="P618" s="1" t="s">
        <v>988</v>
      </c>
      <c r="Q618" s="6">
        <v>13685</v>
      </c>
      <c r="R618" s="1" t="s">
        <v>1231</v>
      </c>
      <c r="S618" s="1" t="s">
        <v>98</v>
      </c>
      <c r="T618" s="1" t="s">
        <v>50</v>
      </c>
      <c r="U618" s="1" t="s">
        <v>43</v>
      </c>
      <c r="V618" s="1" t="s">
        <v>43</v>
      </c>
      <c r="W618" s="1" t="s">
        <v>99</v>
      </c>
      <c r="X618" s="7" t="s">
        <v>48</v>
      </c>
    </row>
    <row r="619" spans="1:24" x14ac:dyDescent="0.25">
      <c r="A619" s="1" t="s">
        <v>1823</v>
      </c>
      <c r="B619" s="1" t="s">
        <v>1838</v>
      </c>
      <c r="C619" s="1" t="s">
        <v>102</v>
      </c>
      <c r="D619" s="1" t="s">
        <v>103</v>
      </c>
      <c r="E619" s="3">
        <v>39553</v>
      </c>
      <c r="F619" s="4">
        <f t="shared" si="78"/>
        <v>2008</v>
      </c>
      <c r="G619" s="4">
        <f t="shared" si="74"/>
        <v>4</v>
      </c>
      <c r="H619" s="5" t="s">
        <v>21</v>
      </c>
      <c r="I619" s="3">
        <v>39612</v>
      </c>
      <c r="J619" s="4">
        <f t="shared" si="79"/>
        <v>2008</v>
      </c>
      <c r="K619" s="5" t="s">
        <v>22</v>
      </c>
      <c r="L619" s="1" t="s">
        <v>1686</v>
      </c>
      <c r="M619" s="4">
        <f t="shared" si="75"/>
        <v>59</v>
      </c>
      <c r="N619" s="1" t="s">
        <v>1782</v>
      </c>
      <c r="O619" s="1" t="s">
        <v>1782</v>
      </c>
      <c r="P619" s="1" t="s">
        <v>1409</v>
      </c>
      <c r="Q619" s="6">
        <v>16590</v>
      </c>
      <c r="R619" s="1" t="s">
        <v>1825</v>
      </c>
      <c r="S619" s="1" t="s">
        <v>1235</v>
      </c>
      <c r="T619" s="1" t="s">
        <v>50</v>
      </c>
      <c r="U619" s="1" t="s">
        <v>43</v>
      </c>
      <c r="V619" s="1" t="s">
        <v>43</v>
      </c>
      <c r="W619" s="1" t="s">
        <v>99</v>
      </c>
      <c r="X619" s="7" t="s">
        <v>48</v>
      </c>
    </row>
    <row r="620" spans="1:24" x14ac:dyDescent="0.25">
      <c r="A620" s="1" t="s">
        <v>1654</v>
      </c>
      <c r="B620" s="1" t="s">
        <v>1655</v>
      </c>
      <c r="C620" s="1" t="s">
        <v>87</v>
      </c>
      <c r="D620" s="1" t="s">
        <v>41</v>
      </c>
      <c r="E620" s="3">
        <v>38534</v>
      </c>
      <c r="F620" s="4">
        <f t="shared" si="78"/>
        <v>2005</v>
      </c>
      <c r="G620" s="4">
        <f t="shared" si="74"/>
        <v>7</v>
      </c>
      <c r="H620" s="5" t="s">
        <v>19</v>
      </c>
      <c r="I620" s="3">
        <v>38562</v>
      </c>
      <c r="J620" s="4">
        <f t="shared" si="79"/>
        <v>2005</v>
      </c>
      <c r="K620" s="5" t="s">
        <v>19</v>
      </c>
      <c r="L620" s="1" t="s">
        <v>1457</v>
      </c>
      <c r="M620" s="4">
        <f t="shared" si="75"/>
        <v>28</v>
      </c>
      <c r="N620" s="1" t="s">
        <v>1</v>
      </c>
      <c r="O620" s="1" t="s">
        <v>3</v>
      </c>
      <c r="P620" s="1" t="s">
        <v>1656</v>
      </c>
      <c r="Q620" s="6">
        <v>15611</v>
      </c>
      <c r="R620" s="1" t="s">
        <v>1657</v>
      </c>
      <c r="S620" s="1" t="s">
        <v>52</v>
      </c>
      <c r="T620" s="1" t="s">
        <v>52</v>
      </c>
      <c r="U620" s="1" t="s">
        <v>43</v>
      </c>
      <c r="V620" s="1" t="s">
        <v>43</v>
      </c>
      <c r="W620" s="1" t="s">
        <v>99</v>
      </c>
      <c r="X620" s="7" t="s">
        <v>48</v>
      </c>
    </row>
    <row r="621" spans="1:24" x14ac:dyDescent="0.25">
      <c r="A621" s="1" t="s">
        <v>2496</v>
      </c>
      <c r="B621" s="1" t="s">
        <v>2497</v>
      </c>
      <c r="C621" s="1" t="s">
        <v>87</v>
      </c>
      <c r="D621" s="1" t="s">
        <v>41</v>
      </c>
      <c r="E621" s="3">
        <v>42178</v>
      </c>
      <c r="F621" s="4">
        <f t="shared" si="78"/>
        <v>2015</v>
      </c>
      <c r="G621" s="4">
        <f t="shared" si="74"/>
        <v>6</v>
      </c>
      <c r="H621" s="5" t="s">
        <v>29</v>
      </c>
      <c r="I621" s="3">
        <v>42186</v>
      </c>
      <c r="J621" s="4">
        <f t="shared" si="79"/>
        <v>2015</v>
      </c>
      <c r="K621" s="5" t="s">
        <v>29</v>
      </c>
      <c r="L621" s="1" t="s">
        <v>2432</v>
      </c>
      <c r="M621" s="4">
        <f t="shared" si="75"/>
        <v>8</v>
      </c>
      <c r="N621" s="1" t="s">
        <v>1</v>
      </c>
      <c r="O621" s="1" t="s">
        <v>3</v>
      </c>
      <c r="P621" s="1" t="s">
        <v>2152</v>
      </c>
      <c r="Q621" s="6">
        <v>19228</v>
      </c>
      <c r="R621" s="1" t="s">
        <v>2498</v>
      </c>
      <c r="S621" s="1" t="s">
        <v>199</v>
      </c>
      <c r="T621" s="1" t="s">
        <v>51</v>
      </c>
      <c r="U621" s="1" t="s">
        <v>43</v>
      </c>
      <c r="V621" s="1" t="s">
        <v>43</v>
      </c>
      <c r="W621" s="1" t="s">
        <v>99</v>
      </c>
      <c r="X621" s="7" t="s">
        <v>48</v>
      </c>
    </row>
    <row r="622" spans="1:24" x14ac:dyDescent="0.25">
      <c r="A622" s="1" t="s">
        <v>1955</v>
      </c>
      <c r="B622" s="1" t="s">
        <v>1956</v>
      </c>
      <c r="C622" s="1" t="s">
        <v>87</v>
      </c>
      <c r="D622" s="1" t="s">
        <v>39</v>
      </c>
      <c r="E622" s="3">
        <v>40324</v>
      </c>
      <c r="F622" s="4">
        <f t="shared" si="78"/>
        <v>2010</v>
      </c>
      <c r="G622" s="4">
        <f t="shared" si="74"/>
        <v>5</v>
      </c>
      <c r="H622" s="5" t="s">
        <v>24</v>
      </c>
      <c r="I622" s="3">
        <v>40331</v>
      </c>
      <c r="J622" s="4">
        <f t="shared" si="79"/>
        <v>2010</v>
      </c>
      <c r="K622" s="5" t="s">
        <v>24</v>
      </c>
      <c r="L622" s="1" t="s">
        <v>1949</v>
      </c>
      <c r="M622" s="4">
        <f t="shared" si="75"/>
        <v>7</v>
      </c>
      <c r="N622" s="1" t="s">
        <v>1</v>
      </c>
      <c r="O622" s="1" t="s">
        <v>2</v>
      </c>
      <c r="P622" s="1" t="s">
        <v>306</v>
      </c>
      <c r="Q622" s="6">
        <v>17684</v>
      </c>
      <c r="R622" s="1" t="s">
        <v>1957</v>
      </c>
      <c r="S622" s="1" t="s">
        <v>369</v>
      </c>
      <c r="T622" s="1" t="s">
        <v>64</v>
      </c>
      <c r="U622" s="1" t="s">
        <v>334</v>
      </c>
      <c r="V622" s="1" t="s">
        <v>47</v>
      </c>
      <c r="W622" s="1" t="s">
        <v>87</v>
      </c>
      <c r="X622" s="7" t="s">
        <v>48</v>
      </c>
    </row>
    <row r="623" spans="1:24" x14ac:dyDescent="0.25">
      <c r="A623" s="1" t="s">
        <v>2499</v>
      </c>
      <c r="B623" s="1" t="s">
        <v>2500</v>
      </c>
      <c r="C623" s="1" t="s">
        <v>87</v>
      </c>
      <c r="D623" s="1" t="s">
        <v>41</v>
      </c>
      <c r="E623" s="3">
        <v>42178</v>
      </c>
      <c r="F623" s="4">
        <f t="shared" si="78"/>
        <v>2015</v>
      </c>
      <c r="G623" s="4">
        <f t="shared" si="74"/>
        <v>6</v>
      </c>
      <c r="H623" s="5" t="s">
        <v>29</v>
      </c>
      <c r="I623" s="3">
        <v>42186</v>
      </c>
      <c r="J623" s="4">
        <f t="shared" si="79"/>
        <v>2015</v>
      </c>
      <c r="K623" s="5" t="s">
        <v>29</v>
      </c>
      <c r="L623" s="1" t="s">
        <v>2432</v>
      </c>
      <c r="M623" s="4">
        <f t="shared" si="75"/>
        <v>8</v>
      </c>
      <c r="N623" s="1" t="s">
        <v>1</v>
      </c>
      <c r="O623" s="1" t="s">
        <v>3</v>
      </c>
      <c r="P623" s="1" t="s">
        <v>2501</v>
      </c>
      <c r="Q623" s="6">
        <v>19046</v>
      </c>
      <c r="R623" s="1" t="s">
        <v>2502</v>
      </c>
      <c r="S623" s="1" t="s">
        <v>98</v>
      </c>
      <c r="T623" s="1" t="s">
        <v>51</v>
      </c>
      <c r="U623" s="1" t="s">
        <v>43</v>
      </c>
      <c r="V623" s="1" t="s">
        <v>43</v>
      </c>
      <c r="W623" s="1" t="s">
        <v>99</v>
      </c>
      <c r="X623" s="7" t="s">
        <v>48</v>
      </c>
    </row>
    <row r="624" spans="1:24" x14ac:dyDescent="0.25">
      <c r="A624" s="1" t="s">
        <v>1958</v>
      </c>
      <c r="B624" s="1" t="s">
        <v>1959</v>
      </c>
      <c r="C624" s="1" t="s">
        <v>87</v>
      </c>
      <c r="D624" s="1" t="s">
        <v>39</v>
      </c>
      <c r="E624" s="3">
        <v>40324</v>
      </c>
      <c r="F624" s="4">
        <f t="shared" si="78"/>
        <v>2010</v>
      </c>
      <c r="G624" s="4">
        <f t="shared" si="74"/>
        <v>5</v>
      </c>
      <c r="H624" s="5" t="s">
        <v>24</v>
      </c>
      <c r="I624" s="3">
        <v>40331</v>
      </c>
      <c r="J624" s="4">
        <f t="shared" si="79"/>
        <v>2010</v>
      </c>
      <c r="K624" s="5" t="s">
        <v>24</v>
      </c>
      <c r="L624" s="1" t="s">
        <v>1949</v>
      </c>
      <c r="M624" s="4">
        <f t="shared" si="75"/>
        <v>7</v>
      </c>
      <c r="N624" s="1" t="s">
        <v>1</v>
      </c>
      <c r="O624" s="1" t="s">
        <v>2</v>
      </c>
      <c r="P624" s="1" t="s">
        <v>306</v>
      </c>
      <c r="Q624" s="6">
        <v>17684</v>
      </c>
      <c r="R624" s="1" t="s">
        <v>1957</v>
      </c>
      <c r="S624" s="1" t="s">
        <v>369</v>
      </c>
      <c r="T624" s="1" t="s">
        <v>64</v>
      </c>
      <c r="U624" s="1" t="s">
        <v>334</v>
      </c>
      <c r="V624" s="1" t="s">
        <v>47</v>
      </c>
      <c r="W624" s="1" t="s">
        <v>87</v>
      </c>
      <c r="X624" s="7" t="s">
        <v>48</v>
      </c>
    </row>
    <row r="625" spans="1:24" x14ac:dyDescent="0.25">
      <c r="A625" s="5" t="s">
        <v>2591</v>
      </c>
      <c r="B625" s="1" t="s">
        <v>2592</v>
      </c>
      <c r="C625" s="1" t="s">
        <v>102</v>
      </c>
      <c r="D625" s="1" t="s">
        <v>103</v>
      </c>
      <c r="E625" s="3">
        <v>42541</v>
      </c>
      <c r="F625" s="4">
        <v>2016</v>
      </c>
      <c r="G625" s="4">
        <f t="shared" si="74"/>
        <v>6</v>
      </c>
      <c r="H625" s="5" t="s">
        <v>30</v>
      </c>
      <c r="I625" s="3">
        <v>42564</v>
      </c>
      <c r="J625" s="4">
        <v>2016</v>
      </c>
      <c r="K625" s="5" t="s">
        <v>30</v>
      </c>
      <c r="L625" s="1" t="s">
        <v>2432</v>
      </c>
      <c r="M625" s="4">
        <f t="shared" si="75"/>
        <v>23</v>
      </c>
      <c r="N625" s="1" t="s">
        <v>1</v>
      </c>
      <c r="O625" s="1" t="s">
        <v>2</v>
      </c>
      <c r="P625" s="5" t="s">
        <v>206</v>
      </c>
      <c r="Q625" s="6">
        <v>19065</v>
      </c>
      <c r="R625" s="5" t="s">
        <v>2593</v>
      </c>
      <c r="S625" s="5" t="s">
        <v>2594</v>
      </c>
      <c r="T625" s="1" t="s">
        <v>64</v>
      </c>
      <c r="U625" s="1" t="s">
        <v>43</v>
      </c>
      <c r="V625" s="1" t="s">
        <v>43</v>
      </c>
      <c r="W625" s="1" t="s">
        <v>99</v>
      </c>
      <c r="X625" s="7" t="s">
        <v>48</v>
      </c>
    </row>
    <row r="626" spans="1:24" x14ac:dyDescent="0.25">
      <c r="A626" s="1" t="s">
        <v>1710</v>
      </c>
      <c r="B626" s="1" t="s">
        <v>1711</v>
      </c>
      <c r="C626" s="1" t="s">
        <v>87</v>
      </c>
      <c r="D626" s="1" t="s">
        <v>41</v>
      </c>
      <c r="E626" s="3">
        <v>38880</v>
      </c>
      <c r="F626" s="4">
        <f t="shared" ref="F626:F636" si="80">+YEAR(E626)</f>
        <v>2006</v>
      </c>
      <c r="G626" s="4">
        <f t="shared" si="74"/>
        <v>6</v>
      </c>
      <c r="H626" s="5" t="s">
        <v>20</v>
      </c>
      <c r="I626" s="3">
        <v>38905</v>
      </c>
      <c r="J626" s="4">
        <f t="shared" ref="J626:J636" si="81">+YEAR(I626)</f>
        <v>2006</v>
      </c>
      <c r="K626" s="5" t="s">
        <v>20</v>
      </c>
      <c r="L626" s="1" t="s">
        <v>1686</v>
      </c>
      <c r="M626" s="4">
        <f t="shared" si="75"/>
        <v>25</v>
      </c>
      <c r="N626" s="1" t="s">
        <v>1</v>
      </c>
      <c r="O626" s="1" t="s">
        <v>3</v>
      </c>
      <c r="P626" s="1" t="s">
        <v>988</v>
      </c>
      <c r="Q626" s="6">
        <v>15361</v>
      </c>
      <c r="R626" s="1" t="s">
        <v>1712</v>
      </c>
      <c r="S626" s="1" t="s">
        <v>1235</v>
      </c>
      <c r="T626" s="1" t="s">
        <v>65</v>
      </c>
      <c r="U626" s="1" t="s">
        <v>93</v>
      </c>
      <c r="V626" s="1" t="s">
        <v>44</v>
      </c>
      <c r="W626" s="1" t="s">
        <v>99</v>
      </c>
      <c r="X626" s="7" t="s">
        <v>48</v>
      </c>
    </row>
    <row r="627" spans="1:24" x14ac:dyDescent="0.25">
      <c r="A627" s="1" t="s">
        <v>1232</v>
      </c>
      <c r="B627" s="1" t="s">
        <v>1233</v>
      </c>
      <c r="C627" s="1" t="s">
        <v>87</v>
      </c>
      <c r="D627" s="1" t="s">
        <v>40</v>
      </c>
      <c r="E627" s="3">
        <v>36823</v>
      </c>
      <c r="F627" s="4">
        <f t="shared" si="80"/>
        <v>2000</v>
      </c>
      <c r="G627" s="4">
        <f t="shared" si="74"/>
        <v>10</v>
      </c>
      <c r="H627" s="5" t="s">
        <v>14</v>
      </c>
      <c r="I627" s="3">
        <v>36837</v>
      </c>
      <c r="J627" s="4">
        <f t="shared" si="81"/>
        <v>2000</v>
      </c>
      <c r="K627" s="5" t="s">
        <v>14</v>
      </c>
      <c r="L627" s="1" t="s">
        <v>819</v>
      </c>
      <c r="M627" s="4">
        <f t="shared" si="75"/>
        <v>14</v>
      </c>
      <c r="N627" s="1" t="s">
        <v>1</v>
      </c>
      <c r="O627" s="1" t="s">
        <v>3</v>
      </c>
      <c r="P627" s="1" t="s">
        <v>937</v>
      </c>
      <c r="Q627" s="6">
        <v>13590</v>
      </c>
      <c r="R627" s="1" t="s">
        <v>1234</v>
      </c>
      <c r="S627" s="1" t="s">
        <v>1235</v>
      </c>
      <c r="T627" s="1" t="s">
        <v>50</v>
      </c>
      <c r="U627" s="1" t="s">
        <v>43</v>
      </c>
      <c r="V627" s="1" t="s">
        <v>43</v>
      </c>
      <c r="W627" s="1" t="s">
        <v>87</v>
      </c>
      <c r="X627" s="7" t="s">
        <v>48</v>
      </c>
    </row>
    <row r="628" spans="1:24" x14ac:dyDescent="0.25">
      <c r="A628" s="1" t="s">
        <v>1236</v>
      </c>
      <c r="B628" s="1" t="s">
        <v>1237</v>
      </c>
      <c r="C628" s="1" t="s">
        <v>87</v>
      </c>
      <c r="D628" s="1" t="s">
        <v>40</v>
      </c>
      <c r="E628" s="3">
        <v>36803</v>
      </c>
      <c r="F628" s="4">
        <f t="shared" si="80"/>
        <v>2000</v>
      </c>
      <c r="G628" s="4">
        <f t="shared" si="74"/>
        <v>10</v>
      </c>
      <c r="H628" s="5" t="s">
        <v>14</v>
      </c>
      <c r="I628" s="3">
        <v>36837</v>
      </c>
      <c r="J628" s="4">
        <f t="shared" si="81"/>
        <v>2000</v>
      </c>
      <c r="K628" s="5" t="s">
        <v>14</v>
      </c>
      <c r="L628" s="1" t="s">
        <v>819</v>
      </c>
      <c r="M628" s="4">
        <f t="shared" si="75"/>
        <v>34</v>
      </c>
      <c r="N628" s="1" t="s">
        <v>1</v>
      </c>
      <c r="O628" s="1" t="s">
        <v>3</v>
      </c>
      <c r="P628" s="1" t="s">
        <v>937</v>
      </c>
      <c r="Q628" s="6">
        <v>9920</v>
      </c>
      <c r="R628" s="1" t="s">
        <v>1238</v>
      </c>
      <c r="S628" s="1" t="s">
        <v>98</v>
      </c>
      <c r="T628" s="1" t="s">
        <v>65</v>
      </c>
      <c r="U628" s="1" t="s">
        <v>43</v>
      </c>
      <c r="V628" s="1" t="s">
        <v>43</v>
      </c>
      <c r="W628" s="1" t="s">
        <v>102</v>
      </c>
      <c r="X628" s="7" t="s">
        <v>48</v>
      </c>
    </row>
    <row r="629" spans="1:24" x14ac:dyDescent="0.25">
      <c r="A629" s="1" t="s">
        <v>1239</v>
      </c>
      <c r="B629" s="1" t="s">
        <v>1240</v>
      </c>
      <c r="C629" s="1" t="s">
        <v>87</v>
      </c>
      <c r="D629" s="1" t="s">
        <v>41</v>
      </c>
      <c r="E629" s="3">
        <v>36819</v>
      </c>
      <c r="F629" s="4">
        <f t="shared" si="80"/>
        <v>2000</v>
      </c>
      <c r="G629" s="4">
        <f t="shared" si="74"/>
        <v>10</v>
      </c>
      <c r="H629" s="5" t="s">
        <v>14</v>
      </c>
      <c r="I629" s="3">
        <v>36837</v>
      </c>
      <c r="J629" s="4">
        <f t="shared" si="81"/>
        <v>2000</v>
      </c>
      <c r="K629" s="5" t="s">
        <v>14</v>
      </c>
      <c r="L629" s="1" t="s">
        <v>819</v>
      </c>
      <c r="M629" s="4">
        <f t="shared" si="75"/>
        <v>18</v>
      </c>
      <c r="N629" s="1" t="s">
        <v>1</v>
      </c>
      <c r="O629" s="1" t="s">
        <v>3</v>
      </c>
      <c r="P629" s="1" t="s">
        <v>937</v>
      </c>
      <c r="Q629" s="6">
        <v>13713</v>
      </c>
      <c r="R629" s="1" t="s">
        <v>1241</v>
      </c>
      <c r="S629" s="1" t="s">
        <v>172</v>
      </c>
      <c r="T629" s="1" t="s">
        <v>53</v>
      </c>
      <c r="U629" s="1" t="s">
        <v>43</v>
      </c>
      <c r="V629" s="1" t="s">
        <v>43</v>
      </c>
      <c r="W629" s="1" t="s">
        <v>99</v>
      </c>
      <c r="X629" s="7" t="s">
        <v>48</v>
      </c>
    </row>
    <row r="630" spans="1:24" x14ac:dyDescent="0.25">
      <c r="A630" s="1" t="s">
        <v>1242</v>
      </c>
      <c r="B630" s="1" t="s">
        <v>1243</v>
      </c>
      <c r="C630" s="1" t="s">
        <v>87</v>
      </c>
      <c r="D630" s="1" t="s">
        <v>40</v>
      </c>
      <c r="E630" s="3">
        <v>36809</v>
      </c>
      <c r="F630" s="4">
        <f t="shared" si="80"/>
        <v>2000</v>
      </c>
      <c r="G630" s="4">
        <f t="shared" si="74"/>
        <v>10</v>
      </c>
      <c r="H630" s="5" t="s">
        <v>14</v>
      </c>
      <c r="I630" s="3">
        <v>36837</v>
      </c>
      <c r="J630" s="4">
        <f t="shared" si="81"/>
        <v>2000</v>
      </c>
      <c r="K630" s="5" t="s">
        <v>14</v>
      </c>
      <c r="L630" s="1" t="s">
        <v>819</v>
      </c>
      <c r="M630" s="4">
        <f t="shared" si="75"/>
        <v>28</v>
      </c>
      <c r="N630" s="1" t="s">
        <v>1</v>
      </c>
      <c r="O630" s="1" t="s">
        <v>2</v>
      </c>
      <c r="P630" s="1" t="s">
        <v>189</v>
      </c>
      <c r="Q630" s="6">
        <v>13634</v>
      </c>
      <c r="R630" s="1" t="s">
        <v>1244</v>
      </c>
      <c r="S630" s="1" t="s">
        <v>114</v>
      </c>
      <c r="T630" s="1" t="s">
        <v>60</v>
      </c>
      <c r="U630" s="1" t="s">
        <v>43</v>
      </c>
      <c r="V630" s="1" t="s">
        <v>43</v>
      </c>
      <c r="W630" s="1" t="s">
        <v>99</v>
      </c>
      <c r="X630" s="7" t="s">
        <v>48</v>
      </c>
    </row>
    <row r="631" spans="1:24" x14ac:dyDescent="0.25">
      <c r="A631" s="1" t="s">
        <v>1960</v>
      </c>
      <c r="B631" s="1" t="s">
        <v>1961</v>
      </c>
      <c r="C631" s="1" t="s">
        <v>87</v>
      </c>
      <c r="D631" s="1" t="s">
        <v>41</v>
      </c>
      <c r="E631" s="3">
        <v>40301</v>
      </c>
      <c r="F631" s="4">
        <f t="shared" si="80"/>
        <v>2010</v>
      </c>
      <c r="G631" s="4">
        <f t="shared" si="74"/>
        <v>5</v>
      </c>
      <c r="H631" s="5" t="s">
        <v>24</v>
      </c>
      <c r="I631" s="3">
        <v>40338</v>
      </c>
      <c r="J631" s="4">
        <f t="shared" si="81"/>
        <v>2010</v>
      </c>
      <c r="K631" s="5" t="s">
        <v>24</v>
      </c>
      <c r="L631" s="1" t="s">
        <v>1949</v>
      </c>
      <c r="M631" s="4">
        <f t="shared" si="75"/>
        <v>37</v>
      </c>
      <c r="N631" s="1" t="s">
        <v>1</v>
      </c>
      <c r="O631" s="1" t="s">
        <v>3</v>
      </c>
      <c r="P631" s="1" t="s">
        <v>988</v>
      </c>
      <c r="Q631" s="6">
        <v>16680</v>
      </c>
      <c r="R631" s="1" t="s">
        <v>1962</v>
      </c>
      <c r="S631" s="1" t="s">
        <v>1049</v>
      </c>
      <c r="T631" s="1" t="s">
        <v>64</v>
      </c>
      <c r="U631" s="1" t="s">
        <v>43</v>
      </c>
      <c r="V631" s="1" t="s">
        <v>43</v>
      </c>
      <c r="W631" s="1" t="s">
        <v>99</v>
      </c>
      <c r="X631" s="7" t="s">
        <v>48</v>
      </c>
    </row>
    <row r="632" spans="1:24" x14ac:dyDescent="0.25">
      <c r="A632" s="1" t="s">
        <v>2595</v>
      </c>
      <c r="B632" s="1" t="s">
        <v>2596</v>
      </c>
      <c r="C632" s="1" t="s">
        <v>87</v>
      </c>
      <c r="D632" s="1" t="s">
        <v>41</v>
      </c>
      <c r="E632" s="3">
        <v>42536</v>
      </c>
      <c r="F632" s="4">
        <f t="shared" si="80"/>
        <v>2016</v>
      </c>
      <c r="G632" s="4">
        <f t="shared" si="74"/>
        <v>6</v>
      </c>
      <c r="H632" s="5" t="s">
        <v>30</v>
      </c>
      <c r="I632" s="3">
        <v>42566</v>
      </c>
      <c r="J632" s="4">
        <f t="shared" si="81"/>
        <v>2016</v>
      </c>
      <c r="K632" s="5" t="s">
        <v>30</v>
      </c>
      <c r="L632" s="1" t="s">
        <v>2432</v>
      </c>
      <c r="M632" s="4">
        <f t="shared" si="75"/>
        <v>30</v>
      </c>
      <c r="N632" s="1" t="s">
        <v>1</v>
      </c>
      <c r="O632" s="1" t="s">
        <v>3</v>
      </c>
      <c r="P632" s="1" t="s">
        <v>2423</v>
      </c>
      <c r="Q632" s="6">
        <v>19426</v>
      </c>
      <c r="R632" s="1" t="s">
        <v>2597</v>
      </c>
      <c r="S632" s="1" t="s">
        <v>48</v>
      </c>
      <c r="T632" s="1" t="s">
        <v>50</v>
      </c>
      <c r="U632" s="1" t="s">
        <v>43</v>
      </c>
      <c r="V632" s="1" t="s">
        <v>43</v>
      </c>
      <c r="W632" s="1" t="s">
        <v>99</v>
      </c>
      <c r="X632" s="7" t="s">
        <v>48</v>
      </c>
    </row>
    <row r="633" spans="1:24" x14ac:dyDescent="0.25">
      <c r="A633" s="1" t="s">
        <v>1245</v>
      </c>
      <c r="B633" s="1" t="s">
        <v>1246</v>
      </c>
      <c r="C633" s="1" t="s">
        <v>87</v>
      </c>
      <c r="D633" s="1" t="s">
        <v>41</v>
      </c>
      <c r="E633" s="3">
        <v>36823</v>
      </c>
      <c r="F633" s="4">
        <f t="shared" si="80"/>
        <v>2000</v>
      </c>
      <c r="G633" s="4">
        <f t="shared" si="74"/>
        <v>10</v>
      </c>
      <c r="H633" s="5" t="s">
        <v>14</v>
      </c>
      <c r="I633" s="3">
        <v>36838</v>
      </c>
      <c r="J633" s="4">
        <f t="shared" si="81"/>
        <v>2000</v>
      </c>
      <c r="K633" s="5" t="s">
        <v>14</v>
      </c>
      <c r="L633" s="1" t="s">
        <v>819</v>
      </c>
      <c r="M633" s="4">
        <f t="shared" si="75"/>
        <v>15</v>
      </c>
      <c r="N633" s="1" t="s">
        <v>1</v>
      </c>
      <c r="O633" s="1" t="s">
        <v>3</v>
      </c>
      <c r="P633" s="1" t="s">
        <v>189</v>
      </c>
      <c r="Q633" s="6">
        <v>13503</v>
      </c>
      <c r="R633" s="1" t="s">
        <v>1247</v>
      </c>
      <c r="S633" s="1" t="s">
        <v>172</v>
      </c>
      <c r="T633" s="1" t="s">
        <v>53</v>
      </c>
      <c r="U633" s="1" t="s">
        <v>43</v>
      </c>
      <c r="V633" s="1" t="s">
        <v>43</v>
      </c>
      <c r="W633" s="1" t="s">
        <v>99</v>
      </c>
      <c r="X633" s="7" t="s">
        <v>48</v>
      </c>
    </row>
    <row r="634" spans="1:24" x14ac:dyDescent="0.25">
      <c r="A634" s="1" t="s">
        <v>1248</v>
      </c>
      <c r="B634" s="1" t="s">
        <v>1249</v>
      </c>
      <c r="C634" s="1" t="s">
        <v>87</v>
      </c>
      <c r="D634" s="1" t="s">
        <v>39</v>
      </c>
      <c r="E634" s="3">
        <v>36803</v>
      </c>
      <c r="F634" s="4">
        <f t="shared" si="80"/>
        <v>2000</v>
      </c>
      <c r="G634" s="4">
        <f t="shared" si="74"/>
        <v>10</v>
      </c>
      <c r="H634" s="5" t="s">
        <v>14</v>
      </c>
      <c r="I634" s="3">
        <v>36838</v>
      </c>
      <c r="J634" s="4">
        <f t="shared" si="81"/>
        <v>2000</v>
      </c>
      <c r="K634" s="5" t="s">
        <v>14</v>
      </c>
      <c r="L634" s="1" t="s">
        <v>819</v>
      </c>
      <c r="M634" s="4">
        <f t="shared" si="75"/>
        <v>35</v>
      </c>
      <c r="N634" s="1" t="s">
        <v>1</v>
      </c>
      <c r="O634" s="1" t="s">
        <v>3</v>
      </c>
      <c r="P634" s="1" t="s">
        <v>707</v>
      </c>
      <c r="Q634" s="6">
        <v>11623</v>
      </c>
      <c r="R634" s="1" t="s">
        <v>1250</v>
      </c>
      <c r="S634" s="1" t="s">
        <v>168</v>
      </c>
      <c r="T634" s="1" t="s">
        <v>64</v>
      </c>
      <c r="U634" s="1" t="s">
        <v>43</v>
      </c>
      <c r="V634" s="1" t="s">
        <v>43</v>
      </c>
      <c r="W634" s="1" t="s">
        <v>87</v>
      </c>
      <c r="X634" s="7" t="s">
        <v>48</v>
      </c>
    </row>
    <row r="635" spans="1:24" x14ac:dyDescent="0.25">
      <c r="A635" s="1" t="s">
        <v>1251</v>
      </c>
      <c r="B635" s="1" t="s">
        <v>1252</v>
      </c>
      <c r="C635" s="1" t="s">
        <v>87</v>
      </c>
      <c r="D635" s="1" t="s">
        <v>41</v>
      </c>
      <c r="E635" s="3">
        <v>36803</v>
      </c>
      <c r="F635" s="4">
        <f t="shared" si="80"/>
        <v>2000</v>
      </c>
      <c r="G635" s="4">
        <f t="shared" si="74"/>
        <v>10</v>
      </c>
      <c r="H635" s="5" t="s">
        <v>14</v>
      </c>
      <c r="I635" s="3">
        <v>36838</v>
      </c>
      <c r="J635" s="4">
        <f t="shared" si="81"/>
        <v>2000</v>
      </c>
      <c r="K635" s="5" t="s">
        <v>14</v>
      </c>
      <c r="L635" s="1" t="s">
        <v>819</v>
      </c>
      <c r="M635" s="4">
        <f t="shared" si="75"/>
        <v>35</v>
      </c>
      <c r="N635" s="1" t="s">
        <v>1</v>
      </c>
      <c r="O635" s="1" t="s">
        <v>3</v>
      </c>
      <c r="P635" s="1" t="s">
        <v>120</v>
      </c>
      <c r="Q635" s="6">
        <v>13584</v>
      </c>
      <c r="R635" s="1" t="s">
        <v>1253</v>
      </c>
      <c r="S635" s="1" t="s">
        <v>1171</v>
      </c>
      <c r="T635" s="1" t="s">
        <v>52</v>
      </c>
      <c r="U635" s="1" t="s">
        <v>43</v>
      </c>
      <c r="V635" s="1" t="s">
        <v>43</v>
      </c>
      <c r="W635" s="1" t="s">
        <v>99</v>
      </c>
      <c r="X635" s="7" t="s">
        <v>48</v>
      </c>
    </row>
    <row r="636" spans="1:24" x14ac:dyDescent="0.25">
      <c r="A636" s="1" t="s">
        <v>1254</v>
      </c>
      <c r="B636" s="1" t="s">
        <v>1255</v>
      </c>
      <c r="C636" s="1" t="s">
        <v>87</v>
      </c>
      <c r="D636" s="1" t="s">
        <v>41</v>
      </c>
      <c r="E636" s="3">
        <v>36803</v>
      </c>
      <c r="F636" s="4">
        <f t="shared" si="80"/>
        <v>2000</v>
      </c>
      <c r="G636" s="4">
        <f t="shared" si="74"/>
        <v>10</v>
      </c>
      <c r="H636" s="5" t="s">
        <v>14</v>
      </c>
      <c r="I636" s="3">
        <v>36838</v>
      </c>
      <c r="J636" s="4">
        <f t="shared" si="81"/>
        <v>2000</v>
      </c>
      <c r="K636" s="5" t="s">
        <v>14</v>
      </c>
      <c r="L636" s="1" t="s">
        <v>819</v>
      </c>
      <c r="M636" s="4">
        <f t="shared" si="75"/>
        <v>35</v>
      </c>
      <c r="N636" s="1" t="s">
        <v>1</v>
      </c>
      <c r="O636" s="1" t="s">
        <v>3</v>
      </c>
      <c r="P636" s="1" t="s">
        <v>120</v>
      </c>
      <c r="Q636" s="6">
        <v>13038</v>
      </c>
      <c r="R636" s="1" t="s">
        <v>1256</v>
      </c>
      <c r="S636" s="1" t="s">
        <v>114</v>
      </c>
      <c r="T636" s="1" t="s">
        <v>60</v>
      </c>
      <c r="U636" s="1" t="s">
        <v>43</v>
      </c>
      <c r="V636" s="1" t="s">
        <v>43</v>
      </c>
      <c r="W636" s="1" t="s">
        <v>99</v>
      </c>
      <c r="X636" s="7" t="s">
        <v>48</v>
      </c>
    </row>
    <row r="637" spans="1:24" x14ac:dyDescent="0.25">
      <c r="A637" s="5" t="s">
        <v>2503</v>
      </c>
      <c r="B637" s="1" t="s">
        <v>2504</v>
      </c>
      <c r="C637" s="1" t="s">
        <v>102</v>
      </c>
      <c r="D637" s="1" t="s">
        <v>103</v>
      </c>
      <c r="E637" s="3">
        <v>42172</v>
      </c>
      <c r="F637" s="4">
        <v>2015</v>
      </c>
      <c r="G637" s="4">
        <f t="shared" si="74"/>
        <v>6</v>
      </c>
      <c r="H637" s="5" t="s">
        <v>29</v>
      </c>
      <c r="I637" s="3">
        <v>42188</v>
      </c>
      <c r="J637" s="4">
        <v>2015</v>
      </c>
      <c r="K637" s="5" t="s">
        <v>29</v>
      </c>
      <c r="L637" s="1" t="s">
        <v>2432</v>
      </c>
      <c r="M637" s="4">
        <f t="shared" si="75"/>
        <v>16</v>
      </c>
      <c r="N637" s="1" t="s">
        <v>1</v>
      </c>
      <c r="O637" s="1" t="s">
        <v>2</v>
      </c>
      <c r="P637" s="5" t="s">
        <v>988</v>
      </c>
      <c r="Q637" s="6">
        <v>19504</v>
      </c>
      <c r="R637" s="5" t="s">
        <v>2505</v>
      </c>
      <c r="S637" s="5" t="s">
        <v>1180</v>
      </c>
      <c r="T637" s="1" t="s">
        <v>53</v>
      </c>
      <c r="U637" s="1" t="s">
        <v>43</v>
      </c>
      <c r="V637" s="1" t="s">
        <v>43</v>
      </c>
      <c r="W637" s="1" t="s">
        <v>99</v>
      </c>
      <c r="X637" s="7" t="s">
        <v>48</v>
      </c>
    </row>
    <row r="638" spans="1:24" x14ac:dyDescent="0.25">
      <c r="A638" s="1" t="s">
        <v>2506</v>
      </c>
      <c r="B638" s="1" t="s">
        <v>2507</v>
      </c>
      <c r="C638" s="1" t="s">
        <v>87</v>
      </c>
      <c r="D638" s="1" t="s">
        <v>41</v>
      </c>
      <c r="E638" s="3">
        <v>42178</v>
      </c>
      <c r="F638" s="4">
        <f>+YEAR(E638)</f>
        <v>2015</v>
      </c>
      <c r="G638" s="4">
        <f t="shared" si="74"/>
        <v>6</v>
      </c>
      <c r="H638" s="5" t="s">
        <v>29</v>
      </c>
      <c r="I638" s="3">
        <v>42188</v>
      </c>
      <c r="J638" s="4">
        <f>+YEAR(I638)</f>
        <v>2015</v>
      </c>
      <c r="K638" s="5" t="s">
        <v>29</v>
      </c>
      <c r="L638" s="1" t="s">
        <v>2432</v>
      </c>
      <c r="M638" s="4">
        <f t="shared" si="75"/>
        <v>10</v>
      </c>
      <c r="N638" s="1" t="s">
        <v>1</v>
      </c>
      <c r="O638" s="1" t="s">
        <v>3</v>
      </c>
      <c r="P638" s="1" t="s">
        <v>322</v>
      </c>
      <c r="Q638" s="6">
        <v>18816</v>
      </c>
      <c r="R638" s="1" t="s">
        <v>2508</v>
      </c>
      <c r="S638" s="1" t="s">
        <v>98</v>
      </c>
      <c r="T638" s="1" t="s">
        <v>51</v>
      </c>
      <c r="U638" s="1" t="s">
        <v>43</v>
      </c>
      <c r="V638" s="1" t="s">
        <v>43</v>
      </c>
      <c r="W638" s="1" t="s">
        <v>99</v>
      </c>
      <c r="X638" s="7" t="s">
        <v>48</v>
      </c>
    </row>
    <row r="639" spans="1:24" x14ac:dyDescent="0.25">
      <c r="A639" s="1" t="s">
        <v>1321</v>
      </c>
      <c r="B639" s="1" t="s">
        <v>1322</v>
      </c>
      <c r="C639" s="1" t="s">
        <v>87</v>
      </c>
      <c r="D639" s="1" t="s">
        <v>40</v>
      </c>
      <c r="E639" s="3">
        <v>37137</v>
      </c>
      <c r="F639" s="4">
        <f>+YEAR(E639)</f>
        <v>2001</v>
      </c>
      <c r="G639" s="4">
        <f t="shared" si="74"/>
        <v>9</v>
      </c>
      <c r="H639" s="5" t="s">
        <v>15</v>
      </c>
      <c r="I639" s="3">
        <v>37173</v>
      </c>
      <c r="J639" s="4">
        <f>+YEAR(I639)</f>
        <v>2001</v>
      </c>
      <c r="K639" s="5" t="s">
        <v>15</v>
      </c>
      <c r="L639" s="1" t="s">
        <v>819</v>
      </c>
      <c r="M639" s="4">
        <f t="shared" si="75"/>
        <v>36</v>
      </c>
      <c r="N639" s="1" t="s">
        <v>1</v>
      </c>
      <c r="O639" s="1" t="s">
        <v>2</v>
      </c>
      <c r="P639" s="1" t="s">
        <v>707</v>
      </c>
      <c r="Q639" s="6">
        <v>13858</v>
      </c>
      <c r="R639" s="1" t="s">
        <v>1323</v>
      </c>
      <c r="S639" s="1" t="s">
        <v>1324</v>
      </c>
      <c r="T639" s="1" t="s">
        <v>52</v>
      </c>
      <c r="U639" s="1" t="s">
        <v>404</v>
      </c>
      <c r="V639" s="1" t="s">
        <v>45</v>
      </c>
      <c r="W639" s="1" t="s">
        <v>87</v>
      </c>
      <c r="X639" s="7" t="s">
        <v>48</v>
      </c>
    </row>
    <row r="640" spans="1:24" x14ac:dyDescent="0.25">
      <c r="A640" s="1" t="s">
        <v>1257</v>
      </c>
      <c r="B640" s="1" t="s">
        <v>1258</v>
      </c>
      <c r="C640" s="1" t="s">
        <v>87</v>
      </c>
      <c r="D640" s="1" t="s">
        <v>41</v>
      </c>
      <c r="E640" s="3">
        <v>36823</v>
      </c>
      <c r="F640" s="4">
        <f>+YEAR(E640)</f>
        <v>2000</v>
      </c>
      <c r="G640" s="4">
        <f t="shared" si="74"/>
        <v>10</v>
      </c>
      <c r="H640" s="5" t="s">
        <v>14</v>
      </c>
      <c r="I640" s="3">
        <v>36846</v>
      </c>
      <c r="J640" s="4">
        <f>+YEAR(I640)</f>
        <v>2000</v>
      </c>
      <c r="K640" s="5" t="s">
        <v>14</v>
      </c>
      <c r="L640" s="1" t="s">
        <v>819</v>
      </c>
      <c r="M640" s="4">
        <f t="shared" si="75"/>
        <v>23</v>
      </c>
      <c r="N640" s="1" t="s">
        <v>1</v>
      </c>
      <c r="O640" s="1" t="s">
        <v>3</v>
      </c>
      <c r="P640" s="1" t="s">
        <v>362</v>
      </c>
      <c r="Q640" s="6">
        <v>13119</v>
      </c>
      <c r="R640" s="1" t="s">
        <v>1259</v>
      </c>
      <c r="S640" s="1" t="s">
        <v>172</v>
      </c>
      <c r="T640" s="1" t="s">
        <v>53</v>
      </c>
      <c r="U640" s="1" t="s">
        <v>43</v>
      </c>
      <c r="V640" s="1" t="s">
        <v>43</v>
      </c>
      <c r="W640" s="1" t="s">
        <v>99</v>
      </c>
      <c r="X640" s="7" t="s">
        <v>48</v>
      </c>
    </row>
    <row r="641" spans="1:24" x14ac:dyDescent="0.25">
      <c r="A641" s="1" t="s">
        <v>1260</v>
      </c>
      <c r="B641" s="1" t="s">
        <v>1261</v>
      </c>
      <c r="C641" s="1" t="s">
        <v>87</v>
      </c>
      <c r="D641" s="1" t="s">
        <v>41</v>
      </c>
      <c r="E641" s="3">
        <v>36823</v>
      </c>
      <c r="F641" s="4">
        <f>+YEAR(E641)</f>
        <v>2000</v>
      </c>
      <c r="G641" s="4">
        <f t="shared" si="74"/>
        <v>10</v>
      </c>
      <c r="H641" s="5" t="s">
        <v>14</v>
      </c>
      <c r="I641" s="3">
        <v>36846</v>
      </c>
      <c r="J641" s="4">
        <f>+YEAR(I641)</f>
        <v>2000</v>
      </c>
      <c r="K641" s="5" t="s">
        <v>14</v>
      </c>
      <c r="L641" s="1" t="s">
        <v>819</v>
      </c>
      <c r="M641" s="4">
        <f t="shared" si="75"/>
        <v>23</v>
      </c>
      <c r="N641" s="1" t="s">
        <v>1</v>
      </c>
      <c r="O641" s="1" t="s">
        <v>3</v>
      </c>
      <c r="P641" s="1" t="s">
        <v>362</v>
      </c>
      <c r="Q641" s="6">
        <v>13004</v>
      </c>
      <c r="R641" s="1" t="s">
        <v>1262</v>
      </c>
      <c r="S641" s="1" t="s">
        <v>172</v>
      </c>
      <c r="T641" s="1" t="s">
        <v>53</v>
      </c>
      <c r="U641" s="1" t="s">
        <v>43</v>
      </c>
      <c r="V641" s="1" t="s">
        <v>43</v>
      </c>
      <c r="W641" s="1" t="s">
        <v>99</v>
      </c>
      <c r="X641" s="7" t="s">
        <v>48</v>
      </c>
    </row>
    <row r="642" spans="1:24" x14ac:dyDescent="0.25">
      <c r="A642" s="1" t="s">
        <v>2859</v>
      </c>
      <c r="B642" s="1" t="s">
        <v>2860</v>
      </c>
      <c r="C642" s="1" t="s">
        <v>87</v>
      </c>
      <c r="D642" s="1" t="s">
        <v>41</v>
      </c>
      <c r="E642" s="3">
        <v>43521</v>
      </c>
      <c r="F642" s="4">
        <v>2019</v>
      </c>
      <c r="G642" s="4">
        <f t="shared" si="74"/>
        <v>2</v>
      </c>
      <c r="H642" s="5" t="s">
        <v>32</v>
      </c>
      <c r="I642" s="3">
        <v>43620</v>
      </c>
      <c r="J642" s="4">
        <v>2019</v>
      </c>
      <c r="K642" s="5" t="s">
        <v>33</v>
      </c>
      <c r="L642" s="1" t="s">
        <v>2745</v>
      </c>
      <c r="M642" s="4">
        <f t="shared" si="75"/>
        <v>99</v>
      </c>
      <c r="N642" s="1" t="s">
        <v>1</v>
      </c>
      <c r="O642" s="1" t="s">
        <v>3</v>
      </c>
      <c r="P642" s="1" t="s">
        <v>1702</v>
      </c>
      <c r="Q642" s="6">
        <v>20882</v>
      </c>
      <c r="R642" s="1" t="s">
        <v>2861</v>
      </c>
      <c r="S642" s="1" t="s">
        <v>2845</v>
      </c>
      <c r="T642" s="1" t="s">
        <v>52</v>
      </c>
      <c r="U642" s="1" t="s">
        <v>43</v>
      </c>
      <c r="V642" s="1" t="s">
        <v>43</v>
      </c>
      <c r="W642" s="1" t="s">
        <v>99</v>
      </c>
      <c r="X642" s="7" t="s">
        <v>48</v>
      </c>
    </row>
    <row r="643" spans="1:24" x14ac:dyDescent="0.25">
      <c r="A643" s="1" t="s">
        <v>1963</v>
      </c>
      <c r="B643" s="1" t="s">
        <v>1964</v>
      </c>
      <c r="C643" s="1" t="s">
        <v>87</v>
      </c>
      <c r="D643" s="1" t="s">
        <v>39</v>
      </c>
      <c r="E643" s="3">
        <v>40332</v>
      </c>
      <c r="F643" s="4">
        <f>+YEAR(E643)</f>
        <v>2010</v>
      </c>
      <c r="G643" s="4">
        <f t="shared" ref="G643:G706" si="82">MONTH(E643)</f>
        <v>6</v>
      </c>
      <c r="H643" s="5" t="s">
        <v>24</v>
      </c>
      <c r="I643" s="3">
        <v>40338</v>
      </c>
      <c r="J643" s="4">
        <f>+YEAR(I643)</f>
        <v>2010</v>
      </c>
      <c r="K643" s="5" t="s">
        <v>24</v>
      </c>
      <c r="L643" s="1" t="s">
        <v>1949</v>
      </c>
      <c r="M643" s="4">
        <f t="shared" ref="M643:M706" si="83">I643-E643</f>
        <v>6</v>
      </c>
      <c r="N643" s="1" t="s">
        <v>1</v>
      </c>
      <c r="O643" s="1" t="s">
        <v>2</v>
      </c>
      <c r="P643" s="1" t="s">
        <v>306</v>
      </c>
      <c r="Q643" s="6">
        <v>14836</v>
      </c>
      <c r="R643" s="1" t="s">
        <v>1965</v>
      </c>
      <c r="S643" s="1" t="s">
        <v>1368</v>
      </c>
      <c r="T643" s="1" t="s">
        <v>50</v>
      </c>
      <c r="U643" s="1" t="s">
        <v>334</v>
      </c>
      <c r="V643" s="1" t="s">
        <v>47</v>
      </c>
      <c r="W643" s="1" t="s">
        <v>87</v>
      </c>
      <c r="X643" s="7" t="s">
        <v>48</v>
      </c>
    </row>
    <row r="644" spans="1:24" x14ac:dyDescent="0.25">
      <c r="A644" s="1" t="s">
        <v>1263</v>
      </c>
      <c r="B644" s="1" t="s">
        <v>1264</v>
      </c>
      <c r="C644" s="1" t="s">
        <v>87</v>
      </c>
      <c r="D644" s="1" t="s">
        <v>41</v>
      </c>
      <c r="E644" s="3">
        <v>36832</v>
      </c>
      <c r="F644" s="4">
        <f>+YEAR(E644)</f>
        <v>2000</v>
      </c>
      <c r="G644" s="4">
        <f t="shared" si="82"/>
        <v>11</v>
      </c>
      <c r="H644" s="5" t="s">
        <v>14</v>
      </c>
      <c r="I644" s="3">
        <v>36847</v>
      </c>
      <c r="J644" s="4">
        <f>+YEAR(I644)</f>
        <v>2000</v>
      </c>
      <c r="K644" s="5" t="s">
        <v>14</v>
      </c>
      <c r="L644" s="1" t="s">
        <v>819</v>
      </c>
      <c r="M644" s="4">
        <f t="shared" si="83"/>
        <v>15</v>
      </c>
      <c r="N644" s="1" t="s">
        <v>1</v>
      </c>
      <c r="O644" s="1" t="s">
        <v>3</v>
      </c>
      <c r="P644" s="1" t="s">
        <v>189</v>
      </c>
      <c r="Q644" s="6">
        <v>13484</v>
      </c>
      <c r="R644" s="1" t="s">
        <v>1265</v>
      </c>
      <c r="S644" s="1" t="s">
        <v>168</v>
      </c>
      <c r="T644" s="1" t="s">
        <v>64</v>
      </c>
      <c r="U644" s="1" t="s">
        <v>43</v>
      </c>
      <c r="V644" s="1" t="s">
        <v>43</v>
      </c>
      <c r="W644" s="1" t="s">
        <v>99</v>
      </c>
      <c r="X644" s="7" t="s">
        <v>48</v>
      </c>
    </row>
    <row r="645" spans="1:24" x14ac:dyDescent="0.25">
      <c r="A645" s="1" t="s">
        <v>1266</v>
      </c>
      <c r="B645" s="1" t="s">
        <v>1267</v>
      </c>
      <c r="C645" s="1" t="s">
        <v>87</v>
      </c>
      <c r="D645" s="1" t="s">
        <v>40</v>
      </c>
      <c r="E645" s="3">
        <v>36825</v>
      </c>
      <c r="F645" s="4">
        <f>+YEAR(E645)</f>
        <v>2000</v>
      </c>
      <c r="G645" s="4">
        <f t="shared" si="82"/>
        <v>10</v>
      </c>
      <c r="H645" s="5" t="s">
        <v>14</v>
      </c>
      <c r="I645" s="3">
        <v>36847</v>
      </c>
      <c r="J645" s="4">
        <f>+YEAR(I645)</f>
        <v>2000</v>
      </c>
      <c r="K645" s="5" t="s">
        <v>14</v>
      </c>
      <c r="L645" s="1" t="s">
        <v>819</v>
      </c>
      <c r="M645" s="4">
        <f t="shared" si="83"/>
        <v>22</v>
      </c>
      <c r="N645" s="1" t="s">
        <v>1</v>
      </c>
      <c r="O645" s="1" t="s">
        <v>2</v>
      </c>
      <c r="P645" s="1" t="s">
        <v>937</v>
      </c>
      <c r="Q645" s="6">
        <v>14085</v>
      </c>
      <c r="R645" s="1" t="s">
        <v>1268</v>
      </c>
      <c r="S645" s="1" t="s">
        <v>92</v>
      </c>
      <c r="T645" s="1" t="s">
        <v>63</v>
      </c>
      <c r="U645" s="1" t="s">
        <v>93</v>
      </c>
      <c r="V645" s="1" t="s">
        <v>44</v>
      </c>
      <c r="W645" s="1" t="s">
        <v>102</v>
      </c>
      <c r="X645" s="7" t="s">
        <v>48</v>
      </c>
    </row>
    <row r="646" spans="1:24" x14ac:dyDescent="0.25">
      <c r="A646" s="1" t="s">
        <v>2334</v>
      </c>
      <c r="B646" s="1" t="s">
        <v>2335</v>
      </c>
      <c r="C646" s="1" t="s">
        <v>102</v>
      </c>
      <c r="D646" s="1" t="s">
        <v>103</v>
      </c>
      <c r="E646" s="3">
        <v>41467</v>
      </c>
      <c r="F646" s="4">
        <v>2013</v>
      </c>
      <c r="G646" s="4">
        <f t="shared" si="82"/>
        <v>7</v>
      </c>
      <c r="H646" s="5" t="s">
        <v>27</v>
      </c>
      <c r="I646" s="3">
        <v>41500</v>
      </c>
      <c r="J646" s="4">
        <v>2013</v>
      </c>
      <c r="K646" s="5" t="s">
        <v>27</v>
      </c>
      <c r="L646" s="1" t="s">
        <v>1949</v>
      </c>
      <c r="M646" s="4">
        <f t="shared" si="83"/>
        <v>33</v>
      </c>
      <c r="N646" s="1" t="s">
        <v>1</v>
      </c>
      <c r="O646" s="1" t="s">
        <v>2</v>
      </c>
      <c r="P646" s="1" t="s">
        <v>988</v>
      </c>
      <c r="Q646" s="6" t="s">
        <v>48</v>
      </c>
      <c r="R646" s="1" t="s">
        <v>48</v>
      </c>
      <c r="S646" s="1" t="s">
        <v>460</v>
      </c>
      <c r="T646" s="1" t="s">
        <v>52</v>
      </c>
      <c r="U646" s="1" t="s">
        <v>43</v>
      </c>
      <c r="V646" s="1" t="s">
        <v>43</v>
      </c>
      <c r="W646" s="1" t="s">
        <v>99</v>
      </c>
      <c r="X646" s="7" t="s">
        <v>1592</v>
      </c>
    </row>
    <row r="647" spans="1:24" x14ac:dyDescent="0.25">
      <c r="A647" s="5" t="s">
        <v>2952</v>
      </c>
      <c r="B647" s="1" t="s">
        <v>2953</v>
      </c>
      <c r="C647" s="1" t="s">
        <v>87</v>
      </c>
      <c r="D647" s="1" t="s">
        <v>41</v>
      </c>
      <c r="E647" s="3">
        <v>43950</v>
      </c>
      <c r="F647" s="4">
        <v>2020</v>
      </c>
      <c r="G647" s="4">
        <f t="shared" si="82"/>
        <v>4</v>
      </c>
      <c r="H647" s="5" t="s">
        <v>33</v>
      </c>
      <c r="I647" s="3">
        <v>43985</v>
      </c>
      <c r="J647" s="4">
        <v>2020</v>
      </c>
      <c r="K647" s="5" t="s">
        <v>34</v>
      </c>
      <c r="L647" s="5" t="s">
        <v>2745</v>
      </c>
      <c r="M647" s="4">
        <f t="shared" si="83"/>
        <v>35</v>
      </c>
      <c r="N647" s="1" t="s">
        <v>1</v>
      </c>
      <c r="O647" s="1" t="s">
        <v>2</v>
      </c>
      <c r="P647" s="5" t="s">
        <v>2407</v>
      </c>
      <c r="Q647" s="6">
        <v>20861</v>
      </c>
      <c r="R647" s="5" t="s">
        <v>2954</v>
      </c>
      <c r="S647" s="5" t="s">
        <v>2955</v>
      </c>
      <c r="T647" s="5" t="s">
        <v>60</v>
      </c>
      <c r="U647" s="5" t="s">
        <v>471</v>
      </c>
      <c r="V647" s="1" t="s">
        <v>44</v>
      </c>
      <c r="W647" s="5" t="s">
        <v>99</v>
      </c>
      <c r="X647" s="7" t="s">
        <v>48</v>
      </c>
    </row>
    <row r="648" spans="1:24" x14ac:dyDescent="0.25">
      <c r="A648" s="1" t="s">
        <v>1269</v>
      </c>
      <c r="B648" s="1" t="s">
        <v>1270</v>
      </c>
      <c r="C648" s="1" t="s">
        <v>87</v>
      </c>
      <c r="D648" s="1" t="s">
        <v>41</v>
      </c>
      <c r="E648" s="3">
        <v>36819</v>
      </c>
      <c r="F648" s="4">
        <f t="shared" ref="F648:F661" si="84">+YEAR(E648)</f>
        <v>2000</v>
      </c>
      <c r="G648" s="4">
        <f t="shared" si="82"/>
        <v>10</v>
      </c>
      <c r="H648" s="5" t="s">
        <v>14</v>
      </c>
      <c r="I648" s="3">
        <v>36851</v>
      </c>
      <c r="J648" s="4">
        <f t="shared" ref="J648:J661" si="85">+YEAR(I648)</f>
        <v>2000</v>
      </c>
      <c r="K648" s="5" t="s">
        <v>14</v>
      </c>
      <c r="L648" s="1" t="s">
        <v>819</v>
      </c>
      <c r="M648" s="4">
        <f t="shared" si="83"/>
        <v>32</v>
      </c>
      <c r="N648" s="1" t="s">
        <v>1</v>
      </c>
      <c r="O648" s="1" t="s">
        <v>3</v>
      </c>
      <c r="P648" s="1" t="s">
        <v>120</v>
      </c>
      <c r="Q648" s="6">
        <v>13121</v>
      </c>
      <c r="R648" s="1" t="s">
        <v>1271</v>
      </c>
      <c r="S648" s="1" t="s">
        <v>164</v>
      </c>
      <c r="T648" s="1" t="s">
        <v>51</v>
      </c>
      <c r="U648" s="1" t="s">
        <v>43</v>
      </c>
      <c r="V648" s="1" t="s">
        <v>43</v>
      </c>
      <c r="W648" s="1" t="s">
        <v>99</v>
      </c>
      <c r="X648" s="7" t="s">
        <v>48</v>
      </c>
    </row>
    <row r="649" spans="1:24" x14ac:dyDescent="0.25">
      <c r="A649" s="1" t="s">
        <v>2598</v>
      </c>
      <c r="B649" s="1" t="s">
        <v>2599</v>
      </c>
      <c r="C649" s="1" t="s">
        <v>87</v>
      </c>
      <c r="D649" s="1" t="s">
        <v>41</v>
      </c>
      <c r="E649" s="3">
        <v>42549</v>
      </c>
      <c r="F649" s="4">
        <f t="shared" si="84"/>
        <v>2016</v>
      </c>
      <c r="G649" s="4">
        <f t="shared" si="82"/>
        <v>6</v>
      </c>
      <c r="H649" s="5" t="s">
        <v>30</v>
      </c>
      <c r="I649" s="3">
        <v>42571</v>
      </c>
      <c r="J649" s="4">
        <f t="shared" si="85"/>
        <v>2016</v>
      </c>
      <c r="K649" s="5" t="s">
        <v>30</v>
      </c>
      <c r="L649" s="1" t="s">
        <v>2432</v>
      </c>
      <c r="M649" s="4">
        <f t="shared" si="83"/>
        <v>22</v>
      </c>
      <c r="N649" s="1" t="s">
        <v>1</v>
      </c>
      <c r="O649" s="1" t="s">
        <v>3</v>
      </c>
      <c r="P649" s="1" t="s">
        <v>1981</v>
      </c>
      <c r="Q649" s="6">
        <v>19760</v>
      </c>
      <c r="R649" s="1" t="s">
        <v>2600</v>
      </c>
      <c r="S649" s="1" t="s">
        <v>52</v>
      </c>
      <c r="T649" s="1" t="s">
        <v>52</v>
      </c>
      <c r="U649" s="1" t="s">
        <v>43</v>
      </c>
      <c r="V649" s="1" t="s">
        <v>43</v>
      </c>
      <c r="W649" s="1" t="s">
        <v>99</v>
      </c>
      <c r="X649" s="7" t="s">
        <v>48</v>
      </c>
    </row>
    <row r="650" spans="1:24" x14ac:dyDescent="0.25">
      <c r="A650" s="1" t="s">
        <v>2509</v>
      </c>
      <c r="B650" s="1" t="s">
        <v>2510</v>
      </c>
      <c r="C650" s="1" t="s">
        <v>87</v>
      </c>
      <c r="D650" s="1" t="s">
        <v>41</v>
      </c>
      <c r="E650" s="3">
        <v>42178</v>
      </c>
      <c r="F650" s="4">
        <f t="shared" si="84"/>
        <v>2015</v>
      </c>
      <c r="G650" s="4">
        <f t="shared" si="82"/>
        <v>6</v>
      </c>
      <c r="H650" s="5" t="s">
        <v>29</v>
      </c>
      <c r="I650" s="3">
        <v>42193</v>
      </c>
      <c r="J650" s="4">
        <f t="shared" si="85"/>
        <v>2015</v>
      </c>
      <c r="K650" s="5" t="s">
        <v>29</v>
      </c>
      <c r="L650" s="1" t="s">
        <v>2432</v>
      </c>
      <c r="M650" s="4">
        <f t="shared" si="83"/>
        <v>15</v>
      </c>
      <c r="N650" s="1" t="s">
        <v>1</v>
      </c>
      <c r="O650" s="1" t="s">
        <v>3</v>
      </c>
      <c r="P650" s="1" t="s">
        <v>2142</v>
      </c>
      <c r="Q650" s="6">
        <v>19340</v>
      </c>
      <c r="R650" s="1" t="s">
        <v>2511</v>
      </c>
      <c r="S650" s="1" t="s">
        <v>203</v>
      </c>
      <c r="T650" s="1" t="s">
        <v>51</v>
      </c>
      <c r="U650" s="1" t="s">
        <v>43</v>
      </c>
      <c r="V650" s="1" t="s">
        <v>43</v>
      </c>
      <c r="W650" s="1" t="s">
        <v>99</v>
      </c>
      <c r="X650" s="7" t="s">
        <v>48</v>
      </c>
    </row>
    <row r="651" spans="1:24" x14ac:dyDescent="0.25">
      <c r="A651" s="1" t="s">
        <v>1325</v>
      </c>
      <c r="B651" s="1" t="s">
        <v>1326</v>
      </c>
      <c r="C651" s="1" t="s">
        <v>87</v>
      </c>
      <c r="D651" s="1" t="s">
        <v>41</v>
      </c>
      <c r="E651" s="3">
        <v>37153</v>
      </c>
      <c r="F651" s="4">
        <f t="shared" si="84"/>
        <v>2001</v>
      </c>
      <c r="G651" s="4">
        <f t="shared" si="82"/>
        <v>9</v>
      </c>
      <c r="H651" s="5" t="s">
        <v>15</v>
      </c>
      <c r="I651" s="3">
        <v>37176</v>
      </c>
      <c r="J651" s="4">
        <f t="shared" si="85"/>
        <v>2001</v>
      </c>
      <c r="K651" s="5" t="s">
        <v>15</v>
      </c>
      <c r="L651" s="1" t="s">
        <v>819</v>
      </c>
      <c r="M651" s="4">
        <f t="shared" si="83"/>
        <v>23</v>
      </c>
      <c r="N651" s="1" t="s">
        <v>1</v>
      </c>
      <c r="O651" s="1" t="s">
        <v>3</v>
      </c>
      <c r="P651" s="1" t="s">
        <v>120</v>
      </c>
      <c r="Q651" s="6">
        <v>13990</v>
      </c>
      <c r="R651" s="1" t="s">
        <v>1327</v>
      </c>
      <c r="S651" s="1" t="s">
        <v>168</v>
      </c>
      <c r="T651" s="1" t="s">
        <v>64</v>
      </c>
      <c r="U651" s="1" t="s">
        <v>43</v>
      </c>
      <c r="V651" s="1" t="s">
        <v>43</v>
      </c>
      <c r="W651" s="1" t="s">
        <v>99</v>
      </c>
      <c r="X651" s="7" t="s">
        <v>48</v>
      </c>
    </row>
    <row r="652" spans="1:24" x14ac:dyDescent="0.25">
      <c r="A652" s="1" t="s">
        <v>2512</v>
      </c>
      <c r="B652" s="1" t="s">
        <v>2513</v>
      </c>
      <c r="C652" s="1" t="s">
        <v>87</v>
      </c>
      <c r="D652" s="1" t="s">
        <v>41</v>
      </c>
      <c r="E652" s="3">
        <v>42180</v>
      </c>
      <c r="F652" s="4">
        <f t="shared" si="84"/>
        <v>2015</v>
      </c>
      <c r="G652" s="4">
        <f t="shared" si="82"/>
        <v>6</v>
      </c>
      <c r="H652" s="5" t="s">
        <v>29</v>
      </c>
      <c r="I652" s="3">
        <v>42199</v>
      </c>
      <c r="J652" s="4">
        <f t="shared" si="85"/>
        <v>2015</v>
      </c>
      <c r="K652" s="5" t="s">
        <v>29</v>
      </c>
      <c r="L652" s="1" t="s">
        <v>2432</v>
      </c>
      <c r="M652" s="4">
        <f t="shared" si="83"/>
        <v>19</v>
      </c>
      <c r="N652" s="1" t="s">
        <v>1</v>
      </c>
      <c r="O652" s="1" t="s">
        <v>3</v>
      </c>
      <c r="P652" s="1" t="s">
        <v>322</v>
      </c>
      <c r="Q652" s="6">
        <v>18383</v>
      </c>
      <c r="R652" s="1" t="s">
        <v>2514</v>
      </c>
      <c r="S652" s="1" t="s">
        <v>98</v>
      </c>
      <c r="T652" s="1" t="s">
        <v>51</v>
      </c>
      <c r="U652" s="1" t="s">
        <v>43</v>
      </c>
      <c r="V652" s="1" t="s">
        <v>43</v>
      </c>
      <c r="W652" s="1" t="s">
        <v>99</v>
      </c>
      <c r="X652" s="7" t="s">
        <v>48</v>
      </c>
    </row>
    <row r="653" spans="1:24" x14ac:dyDescent="0.25">
      <c r="A653" s="1" t="s">
        <v>1272</v>
      </c>
      <c r="B653" s="1" t="s">
        <v>1273</v>
      </c>
      <c r="C653" s="1" t="s">
        <v>87</v>
      </c>
      <c r="D653" s="1" t="s">
        <v>41</v>
      </c>
      <c r="E653" s="3">
        <v>36823</v>
      </c>
      <c r="F653" s="4">
        <f t="shared" si="84"/>
        <v>2000</v>
      </c>
      <c r="G653" s="4">
        <f t="shared" si="82"/>
        <v>10</v>
      </c>
      <c r="H653" s="5" t="s">
        <v>14</v>
      </c>
      <c r="I653" s="3">
        <v>36852</v>
      </c>
      <c r="J653" s="4">
        <f t="shared" si="85"/>
        <v>2000</v>
      </c>
      <c r="K653" s="5" t="s">
        <v>14</v>
      </c>
      <c r="L653" s="1" t="s">
        <v>819</v>
      </c>
      <c r="M653" s="4">
        <f t="shared" si="83"/>
        <v>29</v>
      </c>
      <c r="N653" s="1" t="s">
        <v>1</v>
      </c>
      <c r="O653" s="1" t="s">
        <v>3</v>
      </c>
      <c r="P653" s="1" t="s">
        <v>120</v>
      </c>
      <c r="Q653" s="6">
        <v>13581</v>
      </c>
      <c r="R653" s="1" t="s">
        <v>1274</v>
      </c>
      <c r="S653" s="1" t="s">
        <v>98</v>
      </c>
      <c r="T653" s="1" t="s">
        <v>62</v>
      </c>
      <c r="U653" s="1" t="s">
        <v>43</v>
      </c>
      <c r="V653" s="1" t="s">
        <v>43</v>
      </c>
      <c r="W653" s="1" t="s">
        <v>99</v>
      </c>
      <c r="X653" s="7" t="s">
        <v>48</v>
      </c>
    </row>
    <row r="654" spans="1:24" x14ac:dyDescent="0.25">
      <c r="A654" s="1" t="s">
        <v>1634</v>
      </c>
      <c r="B654" s="1" t="s">
        <v>1658</v>
      </c>
      <c r="C654" s="1" t="s">
        <v>102</v>
      </c>
      <c r="D654" s="1" t="s">
        <v>103</v>
      </c>
      <c r="E654" s="3">
        <v>38568</v>
      </c>
      <c r="F654" s="4">
        <f t="shared" si="84"/>
        <v>2005</v>
      </c>
      <c r="G654" s="4">
        <f t="shared" si="82"/>
        <v>8</v>
      </c>
      <c r="H654" s="5" t="s">
        <v>19</v>
      </c>
      <c r="I654" s="3">
        <v>38574</v>
      </c>
      <c r="J654" s="4">
        <f t="shared" si="85"/>
        <v>2005</v>
      </c>
      <c r="K654" s="5" t="s">
        <v>19</v>
      </c>
      <c r="L654" s="1" t="s">
        <v>1457</v>
      </c>
      <c r="M654" s="4">
        <f t="shared" si="83"/>
        <v>6</v>
      </c>
      <c r="N654" s="1" t="s">
        <v>246</v>
      </c>
      <c r="O654" s="1" t="s">
        <v>246</v>
      </c>
      <c r="P654" s="1" t="s">
        <v>106</v>
      </c>
      <c r="Q654" s="6">
        <v>15295</v>
      </c>
      <c r="R654" s="1" t="s">
        <v>1636</v>
      </c>
      <c r="S654" s="1" t="s">
        <v>284</v>
      </c>
      <c r="T654" s="1" t="s">
        <v>58</v>
      </c>
      <c r="U654" s="1" t="s">
        <v>43</v>
      </c>
      <c r="V654" s="1" t="s">
        <v>43</v>
      </c>
      <c r="W654" s="1" t="s">
        <v>99</v>
      </c>
      <c r="X654" s="7" t="s">
        <v>48</v>
      </c>
    </row>
    <row r="655" spans="1:24" x14ac:dyDescent="0.25">
      <c r="A655" s="1" t="s">
        <v>1328</v>
      </c>
      <c r="B655" s="1" t="s">
        <v>1329</v>
      </c>
      <c r="C655" s="1" t="s">
        <v>87</v>
      </c>
      <c r="D655" s="1" t="s">
        <v>39</v>
      </c>
      <c r="E655" s="3">
        <v>37174</v>
      </c>
      <c r="F655" s="4">
        <f t="shared" si="84"/>
        <v>2001</v>
      </c>
      <c r="G655" s="4">
        <f t="shared" si="82"/>
        <v>10</v>
      </c>
      <c r="H655" s="5" t="s">
        <v>15</v>
      </c>
      <c r="I655" s="3">
        <v>37176</v>
      </c>
      <c r="J655" s="4">
        <f t="shared" si="85"/>
        <v>2001</v>
      </c>
      <c r="K655" s="5" t="s">
        <v>15</v>
      </c>
      <c r="L655" s="1" t="s">
        <v>819</v>
      </c>
      <c r="M655" s="4">
        <f t="shared" si="83"/>
        <v>2</v>
      </c>
      <c r="N655" s="1" t="s">
        <v>1</v>
      </c>
      <c r="O655" s="1" t="s">
        <v>2</v>
      </c>
      <c r="P655" s="1" t="s">
        <v>120</v>
      </c>
      <c r="Q655" s="6">
        <v>13874</v>
      </c>
      <c r="R655" s="1" t="s">
        <v>1330</v>
      </c>
      <c r="S655" s="1" t="s">
        <v>52</v>
      </c>
      <c r="T655" s="1" t="s">
        <v>66</v>
      </c>
      <c r="U655" s="1" t="s">
        <v>334</v>
      </c>
      <c r="V655" s="1" t="s">
        <v>47</v>
      </c>
      <c r="W655" s="1" t="s">
        <v>87</v>
      </c>
      <c r="X655" s="7" t="s">
        <v>48</v>
      </c>
    </row>
    <row r="656" spans="1:24" x14ac:dyDescent="0.25">
      <c r="A656" s="1" t="s">
        <v>1839</v>
      </c>
      <c r="B656" s="1" t="s">
        <v>1840</v>
      </c>
      <c r="C656" s="1" t="s">
        <v>87</v>
      </c>
      <c r="D656" s="1" t="s">
        <v>41</v>
      </c>
      <c r="E656" s="3">
        <v>39590</v>
      </c>
      <c r="F656" s="4">
        <f t="shared" si="84"/>
        <v>2008</v>
      </c>
      <c r="G656" s="4">
        <f t="shared" si="82"/>
        <v>5</v>
      </c>
      <c r="H656" s="5" t="s">
        <v>22</v>
      </c>
      <c r="I656" s="3">
        <v>39622</v>
      </c>
      <c r="J656" s="4">
        <f t="shared" si="85"/>
        <v>2008</v>
      </c>
      <c r="K656" s="5" t="s">
        <v>22</v>
      </c>
      <c r="L656" s="1" t="s">
        <v>1686</v>
      </c>
      <c r="M656" s="4">
        <f t="shared" si="83"/>
        <v>32</v>
      </c>
      <c r="N656" s="1" t="s">
        <v>1</v>
      </c>
      <c r="O656" s="1" t="s">
        <v>2</v>
      </c>
      <c r="P656" s="1" t="s">
        <v>988</v>
      </c>
      <c r="Q656" s="6">
        <v>16305</v>
      </c>
      <c r="R656" s="1" t="s">
        <v>1836</v>
      </c>
      <c r="S656" s="1" t="s">
        <v>1837</v>
      </c>
      <c r="T656" s="1" t="s">
        <v>60</v>
      </c>
      <c r="U656" s="1" t="s">
        <v>1841</v>
      </c>
      <c r="V656" s="1" t="s">
        <v>46</v>
      </c>
      <c r="W656" s="1" t="s">
        <v>99</v>
      </c>
      <c r="X656" s="7" t="s">
        <v>48</v>
      </c>
    </row>
    <row r="657" spans="1:24" x14ac:dyDescent="0.25">
      <c r="A657" s="1" t="s">
        <v>1275</v>
      </c>
      <c r="B657" s="1" t="s">
        <v>1276</v>
      </c>
      <c r="C657" s="1" t="s">
        <v>87</v>
      </c>
      <c r="D657" s="1" t="s">
        <v>41</v>
      </c>
      <c r="E657" s="3">
        <v>36832</v>
      </c>
      <c r="F657" s="4">
        <f t="shared" si="84"/>
        <v>2000</v>
      </c>
      <c r="G657" s="4">
        <f t="shared" si="82"/>
        <v>11</v>
      </c>
      <c r="H657" s="5" t="s">
        <v>14</v>
      </c>
      <c r="I657" s="3">
        <v>36854</v>
      </c>
      <c r="J657" s="4">
        <f t="shared" si="85"/>
        <v>2000</v>
      </c>
      <c r="K657" s="5" t="s">
        <v>14</v>
      </c>
      <c r="L657" s="1" t="s">
        <v>819</v>
      </c>
      <c r="M657" s="4">
        <f t="shared" si="83"/>
        <v>22</v>
      </c>
      <c r="N657" s="1" t="s">
        <v>1</v>
      </c>
      <c r="O657" s="1" t="s">
        <v>3</v>
      </c>
      <c r="P657" s="1" t="s">
        <v>707</v>
      </c>
      <c r="Q657" s="6">
        <v>13928</v>
      </c>
      <c r="R657" s="1" t="s">
        <v>1277</v>
      </c>
      <c r="S657" s="1" t="s">
        <v>140</v>
      </c>
      <c r="T657" s="1" t="s">
        <v>51</v>
      </c>
      <c r="U657" s="1" t="s">
        <v>43</v>
      </c>
      <c r="V657" s="1" t="s">
        <v>43</v>
      </c>
      <c r="W657" s="1" t="s">
        <v>99</v>
      </c>
      <c r="X657" s="7" t="s">
        <v>48</v>
      </c>
    </row>
    <row r="658" spans="1:24" x14ac:dyDescent="0.25">
      <c r="A658" s="1" t="s">
        <v>2515</v>
      </c>
      <c r="B658" s="1" t="s">
        <v>2516</v>
      </c>
      <c r="C658" s="1" t="s">
        <v>87</v>
      </c>
      <c r="D658" s="1" t="s">
        <v>41</v>
      </c>
      <c r="E658" s="3">
        <v>42178</v>
      </c>
      <c r="F658" s="4">
        <f t="shared" si="84"/>
        <v>2015</v>
      </c>
      <c r="G658" s="4">
        <f t="shared" si="82"/>
        <v>6</v>
      </c>
      <c r="H658" s="5" t="s">
        <v>29</v>
      </c>
      <c r="I658" s="3">
        <v>42200</v>
      </c>
      <c r="J658" s="4">
        <f t="shared" si="85"/>
        <v>2015</v>
      </c>
      <c r="K658" s="5" t="s">
        <v>29</v>
      </c>
      <c r="L658" s="1" t="s">
        <v>2432</v>
      </c>
      <c r="M658" s="4">
        <f t="shared" si="83"/>
        <v>22</v>
      </c>
      <c r="N658" s="1" t="s">
        <v>1</v>
      </c>
      <c r="O658" s="1" t="s">
        <v>3</v>
      </c>
      <c r="P658" s="1" t="s">
        <v>2423</v>
      </c>
      <c r="Q658" s="6">
        <v>18384</v>
      </c>
      <c r="R658" s="1" t="s">
        <v>2517</v>
      </c>
      <c r="S658" s="1" t="s">
        <v>2518</v>
      </c>
      <c r="T658" s="1" t="s">
        <v>51</v>
      </c>
      <c r="U658" s="1" t="s">
        <v>43</v>
      </c>
      <c r="V658" s="1" t="s">
        <v>43</v>
      </c>
      <c r="W658" s="1" t="s">
        <v>99</v>
      </c>
      <c r="X658" s="7" t="s">
        <v>48</v>
      </c>
    </row>
    <row r="659" spans="1:24" x14ac:dyDescent="0.25">
      <c r="A659" s="1" t="s">
        <v>1602</v>
      </c>
      <c r="B659" s="1" t="s">
        <v>1603</v>
      </c>
      <c r="C659" s="1" t="s">
        <v>87</v>
      </c>
      <c r="D659" s="1" t="s">
        <v>40</v>
      </c>
      <c r="E659" s="3">
        <v>38218</v>
      </c>
      <c r="F659" s="4">
        <f t="shared" si="84"/>
        <v>2004</v>
      </c>
      <c r="G659" s="4">
        <f t="shared" si="82"/>
        <v>8</v>
      </c>
      <c r="H659" s="5" t="s">
        <v>18</v>
      </c>
      <c r="I659" s="3">
        <v>38254</v>
      </c>
      <c r="J659" s="4">
        <f t="shared" si="85"/>
        <v>2004</v>
      </c>
      <c r="K659" s="5" t="s">
        <v>18</v>
      </c>
      <c r="L659" s="1" t="s">
        <v>1457</v>
      </c>
      <c r="M659" s="4">
        <f t="shared" si="83"/>
        <v>36</v>
      </c>
      <c r="N659" s="1" t="s">
        <v>1</v>
      </c>
      <c r="O659" s="1" t="s">
        <v>2</v>
      </c>
      <c r="P659" s="1" t="s">
        <v>707</v>
      </c>
      <c r="Q659" s="6">
        <v>15065</v>
      </c>
      <c r="R659" s="1" t="s">
        <v>1280</v>
      </c>
      <c r="S659" s="1" t="s">
        <v>1281</v>
      </c>
      <c r="T659" s="1" t="s">
        <v>50</v>
      </c>
      <c r="U659" s="1" t="s">
        <v>43</v>
      </c>
      <c r="V659" s="1" t="s">
        <v>43</v>
      </c>
      <c r="W659" s="1" t="s">
        <v>87</v>
      </c>
      <c r="X659" s="7" t="s">
        <v>48</v>
      </c>
    </row>
    <row r="660" spans="1:24" x14ac:dyDescent="0.25">
      <c r="A660" s="1" t="s">
        <v>1331</v>
      </c>
      <c r="B660" s="1" t="s">
        <v>1332</v>
      </c>
      <c r="C660" s="1" t="s">
        <v>87</v>
      </c>
      <c r="D660" s="1" t="s">
        <v>41</v>
      </c>
      <c r="E660" s="3">
        <v>37161</v>
      </c>
      <c r="F660" s="4">
        <f t="shared" si="84"/>
        <v>2001</v>
      </c>
      <c r="G660" s="4">
        <f t="shared" si="82"/>
        <v>9</v>
      </c>
      <c r="H660" s="5" t="s">
        <v>15</v>
      </c>
      <c r="I660" s="3">
        <v>37181</v>
      </c>
      <c r="J660" s="4">
        <f t="shared" si="85"/>
        <v>2001</v>
      </c>
      <c r="K660" s="5" t="s">
        <v>15</v>
      </c>
      <c r="L660" s="1" t="s">
        <v>819</v>
      </c>
      <c r="M660" s="4">
        <f t="shared" si="83"/>
        <v>20</v>
      </c>
      <c r="N660" s="1" t="s">
        <v>1</v>
      </c>
      <c r="O660" s="1" t="s">
        <v>3</v>
      </c>
      <c r="P660" s="1" t="s">
        <v>189</v>
      </c>
      <c r="Q660" s="6">
        <v>14252</v>
      </c>
      <c r="R660" s="1" t="s">
        <v>1333</v>
      </c>
      <c r="S660" s="1" t="s">
        <v>52</v>
      </c>
      <c r="T660" s="1" t="s">
        <v>52</v>
      </c>
      <c r="U660" s="1" t="s">
        <v>43</v>
      </c>
      <c r="V660" s="1" t="s">
        <v>43</v>
      </c>
      <c r="W660" s="1" t="s">
        <v>99</v>
      </c>
      <c r="X660" s="7" t="s">
        <v>48</v>
      </c>
    </row>
    <row r="661" spans="1:24" x14ac:dyDescent="0.25">
      <c r="A661" s="1" t="s">
        <v>1915</v>
      </c>
      <c r="B661" s="1" t="s">
        <v>1916</v>
      </c>
      <c r="C661" s="1" t="s">
        <v>87</v>
      </c>
      <c r="D661" s="1" t="s">
        <v>41</v>
      </c>
      <c r="E661" s="3">
        <v>39961</v>
      </c>
      <c r="F661" s="4">
        <f t="shared" si="84"/>
        <v>2009</v>
      </c>
      <c r="G661" s="4">
        <f t="shared" si="82"/>
        <v>5</v>
      </c>
      <c r="H661" s="5" t="s">
        <v>23</v>
      </c>
      <c r="I661" s="3">
        <v>39995</v>
      </c>
      <c r="J661" s="4">
        <f t="shared" si="85"/>
        <v>2009</v>
      </c>
      <c r="K661" s="5" t="s">
        <v>23</v>
      </c>
      <c r="L661" s="1" t="s">
        <v>1686</v>
      </c>
      <c r="M661" s="4">
        <f t="shared" si="83"/>
        <v>34</v>
      </c>
      <c r="N661" s="1" t="s">
        <v>1</v>
      </c>
      <c r="O661" s="1" t="s">
        <v>2</v>
      </c>
      <c r="P661" s="1" t="s">
        <v>1409</v>
      </c>
      <c r="Q661" s="6">
        <v>17052</v>
      </c>
      <c r="R661" s="1" t="s">
        <v>1917</v>
      </c>
      <c r="S661" s="1" t="s">
        <v>1918</v>
      </c>
      <c r="T661" s="1" t="s">
        <v>57</v>
      </c>
      <c r="U661" s="1" t="s">
        <v>43</v>
      </c>
      <c r="V661" s="1" t="s">
        <v>43</v>
      </c>
      <c r="W661" s="1" t="s">
        <v>99</v>
      </c>
      <c r="X661" s="7" t="s">
        <v>48</v>
      </c>
    </row>
    <row r="662" spans="1:24" x14ac:dyDescent="0.25">
      <c r="A662" s="1" t="s">
        <v>3094</v>
      </c>
      <c r="B662" s="1" t="s">
        <v>3095</v>
      </c>
      <c r="C662" s="1" t="s">
        <v>87</v>
      </c>
      <c r="D662" s="1" t="s">
        <v>39</v>
      </c>
      <c r="E662" s="3">
        <v>44637</v>
      </c>
      <c r="F662" s="4">
        <v>2022</v>
      </c>
      <c r="G662" s="4">
        <f t="shared" si="82"/>
        <v>3</v>
      </c>
      <c r="H662" s="5" t="s">
        <v>35</v>
      </c>
      <c r="I662" s="3">
        <v>44691</v>
      </c>
      <c r="J662" s="4">
        <v>2022</v>
      </c>
      <c r="K662" s="5" t="s">
        <v>36</v>
      </c>
      <c r="L662" s="1" t="s">
        <v>3096</v>
      </c>
      <c r="M662" s="4">
        <f t="shared" si="83"/>
        <v>54</v>
      </c>
      <c r="N662" s="1" t="s">
        <v>1</v>
      </c>
      <c r="O662" s="1" t="s">
        <v>3</v>
      </c>
      <c r="P662" s="1" t="s">
        <v>2423</v>
      </c>
      <c r="Q662" s="6">
        <v>21381</v>
      </c>
      <c r="R662" s="5" t="s">
        <v>3097</v>
      </c>
      <c r="S662" s="5" t="s">
        <v>3098</v>
      </c>
      <c r="T662" s="1" t="s">
        <v>64</v>
      </c>
      <c r="U662" s="1" t="s">
        <v>43</v>
      </c>
      <c r="V662" s="1" t="s">
        <v>43</v>
      </c>
      <c r="W662" s="5" t="s">
        <v>87</v>
      </c>
      <c r="X662" s="7" t="s">
        <v>48</v>
      </c>
    </row>
    <row r="663" spans="1:24" x14ac:dyDescent="0.25">
      <c r="A663" s="1" t="s">
        <v>1919</v>
      </c>
      <c r="B663" s="1" t="s">
        <v>1920</v>
      </c>
      <c r="C663" s="1" t="s">
        <v>87</v>
      </c>
      <c r="D663" s="1" t="s">
        <v>38</v>
      </c>
      <c r="E663" s="3">
        <v>39952</v>
      </c>
      <c r="F663" s="4">
        <f>+YEAR(E663)</f>
        <v>2009</v>
      </c>
      <c r="G663" s="4">
        <f t="shared" si="82"/>
        <v>5</v>
      </c>
      <c r="H663" s="5" t="s">
        <v>23</v>
      </c>
      <c r="I663" s="3">
        <v>39995</v>
      </c>
      <c r="J663" s="4">
        <f>+YEAR(I663)</f>
        <v>2009</v>
      </c>
      <c r="K663" s="5" t="s">
        <v>23</v>
      </c>
      <c r="L663" s="1" t="s">
        <v>1686</v>
      </c>
      <c r="M663" s="4">
        <f t="shared" si="83"/>
        <v>43</v>
      </c>
      <c r="N663" s="1" t="s">
        <v>1</v>
      </c>
      <c r="O663" s="1" t="s">
        <v>2</v>
      </c>
      <c r="P663" s="1" t="s">
        <v>1511</v>
      </c>
      <c r="Q663" s="6">
        <v>14677</v>
      </c>
      <c r="R663" s="1" t="s">
        <v>1921</v>
      </c>
      <c r="S663" s="1" t="s">
        <v>1922</v>
      </c>
      <c r="T663" s="1" t="s">
        <v>58</v>
      </c>
      <c r="U663" s="1" t="s">
        <v>43</v>
      </c>
      <c r="V663" s="1" t="s">
        <v>43</v>
      </c>
      <c r="W663" s="1" t="s">
        <v>87</v>
      </c>
      <c r="X663" s="7" t="s">
        <v>48</v>
      </c>
    </row>
    <row r="664" spans="1:24" x14ac:dyDescent="0.25">
      <c r="A664" s="1" t="s">
        <v>1791</v>
      </c>
      <c r="B664" s="1" t="s">
        <v>1842</v>
      </c>
      <c r="C664" s="1" t="s">
        <v>102</v>
      </c>
      <c r="D664" s="1" t="s">
        <v>103</v>
      </c>
      <c r="E664" s="3">
        <v>39538</v>
      </c>
      <c r="F664" s="4">
        <f>+YEAR(E664)</f>
        <v>2008</v>
      </c>
      <c r="G664" s="4">
        <f t="shared" si="82"/>
        <v>3</v>
      </c>
      <c r="H664" s="5" t="s">
        <v>21</v>
      </c>
      <c r="I664" s="3">
        <v>39625</v>
      </c>
      <c r="J664" s="4">
        <f>+YEAR(I664)</f>
        <v>2008</v>
      </c>
      <c r="K664" s="5" t="s">
        <v>22</v>
      </c>
      <c r="L664" s="1" t="s">
        <v>1686</v>
      </c>
      <c r="M664" s="4">
        <f t="shared" si="83"/>
        <v>87</v>
      </c>
      <c r="N664" s="1" t="s">
        <v>1793</v>
      </c>
      <c r="O664" s="1" t="s">
        <v>1793</v>
      </c>
      <c r="P664" s="1" t="s">
        <v>106</v>
      </c>
      <c r="Q664" s="6">
        <v>16327</v>
      </c>
      <c r="R664" s="1" t="s">
        <v>1794</v>
      </c>
      <c r="S664" s="1" t="s">
        <v>1795</v>
      </c>
      <c r="T664" s="1" t="s">
        <v>50</v>
      </c>
      <c r="U664" s="1" t="s">
        <v>43</v>
      </c>
      <c r="V664" s="1" t="s">
        <v>43</v>
      </c>
      <c r="W664" s="1" t="s">
        <v>99</v>
      </c>
      <c r="X664" s="7" t="s">
        <v>48</v>
      </c>
    </row>
    <row r="665" spans="1:24" x14ac:dyDescent="0.25">
      <c r="A665" s="1" t="s">
        <v>1659</v>
      </c>
      <c r="B665" s="1" t="s">
        <v>1660</v>
      </c>
      <c r="C665" s="1" t="s">
        <v>87</v>
      </c>
      <c r="D665" s="1" t="s">
        <v>41</v>
      </c>
      <c r="E665" s="3">
        <v>38551</v>
      </c>
      <c r="F665" s="4">
        <f>+YEAR(E665)</f>
        <v>2005</v>
      </c>
      <c r="G665" s="4">
        <f t="shared" si="82"/>
        <v>7</v>
      </c>
      <c r="H665" s="5" t="s">
        <v>19</v>
      </c>
      <c r="I665" s="3">
        <v>38583</v>
      </c>
      <c r="J665" s="4">
        <f>+YEAR(I665)</f>
        <v>2005</v>
      </c>
      <c r="K665" s="5" t="s">
        <v>19</v>
      </c>
      <c r="L665" s="1" t="s">
        <v>1457</v>
      </c>
      <c r="M665" s="4">
        <f t="shared" si="83"/>
        <v>32</v>
      </c>
      <c r="N665" s="1" t="s">
        <v>1</v>
      </c>
      <c r="O665" s="1" t="s">
        <v>2</v>
      </c>
      <c r="P665" s="1" t="s">
        <v>988</v>
      </c>
      <c r="Q665" s="6">
        <v>15893</v>
      </c>
      <c r="R665" s="1" t="s">
        <v>1661</v>
      </c>
      <c r="S665" s="1" t="s">
        <v>92</v>
      </c>
      <c r="T665" s="1" t="s">
        <v>63</v>
      </c>
      <c r="U665" s="1" t="s">
        <v>43</v>
      </c>
      <c r="V665" s="1" t="s">
        <v>43</v>
      </c>
      <c r="W665" s="1" t="s">
        <v>99</v>
      </c>
      <c r="X665" s="7" t="s">
        <v>48</v>
      </c>
    </row>
    <row r="666" spans="1:24" x14ac:dyDescent="0.25">
      <c r="A666" s="1" t="s">
        <v>1843</v>
      </c>
      <c r="B666" s="1" t="s">
        <v>1844</v>
      </c>
      <c r="C666" s="1" t="s">
        <v>87</v>
      </c>
      <c r="D666" s="1" t="s">
        <v>41</v>
      </c>
      <c r="E666" s="3">
        <v>39603</v>
      </c>
      <c r="F666" s="4">
        <f>+YEAR(E666)</f>
        <v>2008</v>
      </c>
      <c r="G666" s="4">
        <f t="shared" si="82"/>
        <v>6</v>
      </c>
      <c r="H666" s="5" t="s">
        <v>22</v>
      </c>
      <c r="I666" s="3">
        <v>39630</v>
      </c>
      <c r="J666" s="4">
        <f>+YEAR(I666)</f>
        <v>2008</v>
      </c>
      <c r="K666" s="5" t="s">
        <v>22</v>
      </c>
      <c r="L666" s="1" t="s">
        <v>1686</v>
      </c>
      <c r="M666" s="4">
        <f t="shared" si="83"/>
        <v>27</v>
      </c>
      <c r="N666" s="1" t="s">
        <v>1</v>
      </c>
      <c r="O666" s="1" t="s">
        <v>3</v>
      </c>
      <c r="P666" s="1" t="s">
        <v>707</v>
      </c>
      <c r="Q666" s="6">
        <v>15687</v>
      </c>
      <c r="R666" s="1" t="s">
        <v>1845</v>
      </c>
      <c r="S666" s="1" t="s">
        <v>140</v>
      </c>
      <c r="T666" s="1" t="s">
        <v>65</v>
      </c>
      <c r="U666" s="1" t="s">
        <v>43</v>
      </c>
      <c r="V666" s="1" t="s">
        <v>43</v>
      </c>
      <c r="W666" s="1" t="s">
        <v>99</v>
      </c>
      <c r="X666" s="7" t="s">
        <v>48</v>
      </c>
    </row>
    <row r="667" spans="1:24" x14ac:dyDescent="0.25">
      <c r="A667" s="5" t="s">
        <v>2678</v>
      </c>
      <c r="B667" s="1" t="s">
        <v>2679</v>
      </c>
      <c r="C667" s="5" t="s">
        <v>102</v>
      </c>
      <c r="D667" s="1" t="s">
        <v>103</v>
      </c>
      <c r="E667" s="3">
        <v>42915</v>
      </c>
      <c r="F667" s="4">
        <v>2017</v>
      </c>
      <c r="G667" s="4">
        <f t="shared" si="82"/>
        <v>6</v>
      </c>
      <c r="H667" s="5" t="s">
        <v>31</v>
      </c>
      <c r="I667" s="3">
        <v>42928</v>
      </c>
      <c r="J667" s="4">
        <v>2017</v>
      </c>
      <c r="K667" s="5" t="s">
        <v>31</v>
      </c>
      <c r="L667" s="1" t="s">
        <v>2432</v>
      </c>
      <c r="M667" s="4">
        <f t="shared" si="83"/>
        <v>13</v>
      </c>
      <c r="N667" s="1" t="s">
        <v>1</v>
      </c>
      <c r="O667" s="1" t="s">
        <v>2</v>
      </c>
      <c r="P667" s="5" t="s">
        <v>1409</v>
      </c>
      <c r="Q667" s="6">
        <v>19010</v>
      </c>
      <c r="R667" s="5" t="s">
        <v>2680</v>
      </c>
      <c r="S667" s="5" t="s">
        <v>2542</v>
      </c>
      <c r="T667" s="1" t="s">
        <v>722</v>
      </c>
      <c r="U667" s="1" t="s">
        <v>334</v>
      </c>
      <c r="V667" s="1" t="s">
        <v>47</v>
      </c>
      <c r="W667" s="1" t="s">
        <v>99</v>
      </c>
      <c r="X667" s="7" t="s">
        <v>48</v>
      </c>
    </row>
    <row r="668" spans="1:24" x14ac:dyDescent="0.25">
      <c r="A668" s="1" t="s">
        <v>2519</v>
      </c>
      <c r="B668" s="1" t="s">
        <v>2520</v>
      </c>
      <c r="C668" s="1" t="s">
        <v>87</v>
      </c>
      <c r="D668" s="1" t="s">
        <v>41</v>
      </c>
      <c r="E668" s="3">
        <v>42178</v>
      </c>
      <c r="F668" s="4">
        <f t="shared" ref="F668:F676" si="86">+YEAR(E668)</f>
        <v>2015</v>
      </c>
      <c r="G668" s="4">
        <f t="shared" si="82"/>
        <v>6</v>
      </c>
      <c r="H668" s="5" t="s">
        <v>29</v>
      </c>
      <c r="I668" s="3">
        <v>42206</v>
      </c>
      <c r="J668" s="4">
        <f t="shared" ref="J668:J676" si="87">+YEAR(I668)</f>
        <v>2015</v>
      </c>
      <c r="K668" s="5" t="s">
        <v>29</v>
      </c>
      <c r="L668" s="1" t="s">
        <v>2432</v>
      </c>
      <c r="M668" s="4">
        <f t="shared" si="83"/>
        <v>28</v>
      </c>
      <c r="N668" s="1" t="s">
        <v>1</v>
      </c>
      <c r="O668" s="1" t="s">
        <v>3</v>
      </c>
      <c r="P668" s="1" t="s">
        <v>1409</v>
      </c>
      <c r="Q668" s="6">
        <v>18320</v>
      </c>
      <c r="R668" s="1" t="s">
        <v>2521</v>
      </c>
      <c r="S668" s="1" t="s">
        <v>203</v>
      </c>
      <c r="T668" s="1" t="s">
        <v>50</v>
      </c>
      <c r="U668" s="1" t="s">
        <v>43</v>
      </c>
      <c r="V668" s="1" t="s">
        <v>43</v>
      </c>
      <c r="W668" s="1" t="s">
        <v>99</v>
      </c>
      <c r="X668" s="7" t="s">
        <v>48</v>
      </c>
    </row>
    <row r="669" spans="1:24" x14ac:dyDescent="0.25">
      <c r="A669" s="1" t="s">
        <v>2522</v>
      </c>
      <c r="B669" s="1" t="s">
        <v>2523</v>
      </c>
      <c r="C669" s="1" t="s">
        <v>87</v>
      </c>
      <c r="D669" s="1" t="s">
        <v>41</v>
      </c>
      <c r="E669" s="3">
        <v>42178</v>
      </c>
      <c r="F669" s="4">
        <f t="shared" si="86"/>
        <v>2015</v>
      </c>
      <c r="G669" s="4">
        <f t="shared" si="82"/>
        <v>6</v>
      </c>
      <c r="H669" s="5" t="s">
        <v>29</v>
      </c>
      <c r="I669" s="3">
        <v>42206</v>
      </c>
      <c r="J669" s="4">
        <f t="shared" si="87"/>
        <v>2015</v>
      </c>
      <c r="K669" s="5" t="s">
        <v>29</v>
      </c>
      <c r="L669" s="1" t="s">
        <v>2432</v>
      </c>
      <c r="M669" s="4">
        <f t="shared" si="83"/>
        <v>28</v>
      </c>
      <c r="N669" s="1" t="s">
        <v>1</v>
      </c>
      <c r="O669" s="1" t="s">
        <v>3</v>
      </c>
      <c r="P669" s="1" t="s">
        <v>1409</v>
      </c>
      <c r="Q669" s="6">
        <v>18587</v>
      </c>
      <c r="R669" s="1" t="s">
        <v>2524</v>
      </c>
      <c r="S669" s="1" t="s">
        <v>144</v>
      </c>
      <c r="T669" s="1" t="s">
        <v>50</v>
      </c>
      <c r="U669" s="1" t="s">
        <v>43</v>
      </c>
      <c r="V669" s="1" t="s">
        <v>43</v>
      </c>
      <c r="W669" s="1" t="s">
        <v>99</v>
      </c>
      <c r="X669" s="7" t="s">
        <v>48</v>
      </c>
    </row>
    <row r="670" spans="1:24" x14ac:dyDescent="0.25">
      <c r="A670" s="1" t="s">
        <v>1519</v>
      </c>
      <c r="B670" s="1" t="s">
        <v>1520</v>
      </c>
      <c r="C670" s="1" t="s">
        <v>87</v>
      </c>
      <c r="D670" s="1" t="s">
        <v>41</v>
      </c>
      <c r="E670" s="3">
        <v>37558</v>
      </c>
      <c r="F670" s="4">
        <f t="shared" si="86"/>
        <v>2002</v>
      </c>
      <c r="G670" s="4">
        <f t="shared" si="82"/>
        <v>10</v>
      </c>
      <c r="H670" s="5" t="s">
        <v>16</v>
      </c>
      <c r="I670" s="3">
        <v>37580</v>
      </c>
      <c r="J670" s="4">
        <f t="shared" si="87"/>
        <v>2002</v>
      </c>
      <c r="K670" s="5" t="s">
        <v>16</v>
      </c>
      <c r="L670" s="1" t="s">
        <v>1457</v>
      </c>
      <c r="M670" s="4">
        <f t="shared" si="83"/>
        <v>22</v>
      </c>
      <c r="N670" s="1" t="s">
        <v>1</v>
      </c>
      <c r="O670" s="1" t="s">
        <v>3</v>
      </c>
      <c r="P670" s="1" t="s">
        <v>362</v>
      </c>
      <c r="Q670" s="6">
        <v>13884</v>
      </c>
      <c r="R670" s="1" t="s">
        <v>1521</v>
      </c>
      <c r="S670" s="1" t="s">
        <v>98</v>
      </c>
      <c r="T670" s="1" t="s">
        <v>62</v>
      </c>
      <c r="U670" s="1" t="s">
        <v>43</v>
      </c>
      <c r="V670" s="1" t="s">
        <v>43</v>
      </c>
      <c r="W670" s="1" t="s">
        <v>99</v>
      </c>
      <c r="X670" s="7" t="s">
        <v>48</v>
      </c>
    </row>
    <row r="671" spans="1:24" x14ac:dyDescent="0.25">
      <c r="A671" s="1" t="s">
        <v>1713</v>
      </c>
      <c r="B671" s="1" t="s">
        <v>1714</v>
      </c>
      <c r="C671" s="1" t="s">
        <v>87</v>
      </c>
      <c r="D671" s="1" t="s">
        <v>41</v>
      </c>
      <c r="E671" s="3">
        <v>38898</v>
      </c>
      <c r="F671" s="4">
        <f t="shared" si="86"/>
        <v>2006</v>
      </c>
      <c r="G671" s="4">
        <f t="shared" si="82"/>
        <v>6</v>
      </c>
      <c r="H671" s="5" t="s">
        <v>20</v>
      </c>
      <c r="I671" s="3">
        <v>38924</v>
      </c>
      <c r="J671" s="4">
        <f t="shared" si="87"/>
        <v>2006</v>
      </c>
      <c r="K671" s="5" t="s">
        <v>20</v>
      </c>
      <c r="L671" s="1" t="s">
        <v>1686</v>
      </c>
      <c r="M671" s="4">
        <f t="shared" si="83"/>
        <v>26</v>
      </c>
      <c r="N671" s="1" t="s">
        <v>1</v>
      </c>
      <c r="O671" s="1" t="s">
        <v>3</v>
      </c>
      <c r="P671" s="1" t="s">
        <v>1409</v>
      </c>
      <c r="Q671" s="6">
        <v>14482</v>
      </c>
      <c r="R671" s="1" t="s">
        <v>1715</v>
      </c>
      <c r="S671" s="1" t="s">
        <v>98</v>
      </c>
      <c r="T671" s="1" t="s">
        <v>51</v>
      </c>
      <c r="U671" s="1" t="s">
        <v>43</v>
      </c>
      <c r="V671" s="1" t="s">
        <v>43</v>
      </c>
      <c r="W671" s="1" t="s">
        <v>99</v>
      </c>
      <c r="X671" s="7" t="s">
        <v>48</v>
      </c>
    </row>
    <row r="672" spans="1:24" x14ac:dyDescent="0.25">
      <c r="A672" s="1" t="s">
        <v>1562</v>
      </c>
      <c r="B672" s="1" t="s">
        <v>1563</v>
      </c>
      <c r="C672" s="1" t="s">
        <v>87</v>
      </c>
      <c r="D672" s="1" t="s">
        <v>41</v>
      </c>
      <c r="E672" s="3">
        <v>37860</v>
      </c>
      <c r="F672" s="4">
        <f t="shared" si="86"/>
        <v>2003</v>
      </c>
      <c r="G672" s="4">
        <f t="shared" si="82"/>
        <v>8</v>
      </c>
      <c r="H672" s="5" t="s">
        <v>17</v>
      </c>
      <c r="I672" s="3">
        <v>37890</v>
      </c>
      <c r="J672" s="4">
        <f t="shared" si="87"/>
        <v>2003</v>
      </c>
      <c r="K672" s="5" t="s">
        <v>17</v>
      </c>
      <c r="L672" s="1" t="s">
        <v>1457</v>
      </c>
      <c r="M672" s="4">
        <f t="shared" si="83"/>
        <v>30</v>
      </c>
      <c r="N672" s="1" t="s">
        <v>1</v>
      </c>
      <c r="O672" s="1" t="s">
        <v>2</v>
      </c>
      <c r="P672" s="1" t="s">
        <v>362</v>
      </c>
      <c r="Q672" s="6">
        <v>14467</v>
      </c>
      <c r="R672" s="1" t="s">
        <v>1564</v>
      </c>
      <c r="S672" s="1" t="s">
        <v>778</v>
      </c>
      <c r="T672" s="1" t="s">
        <v>54</v>
      </c>
      <c r="U672" s="1" t="s">
        <v>43</v>
      </c>
      <c r="V672" s="1" t="s">
        <v>43</v>
      </c>
      <c r="W672" s="1" t="s">
        <v>99</v>
      </c>
      <c r="X672" s="7" t="s">
        <v>48</v>
      </c>
    </row>
    <row r="673" spans="1:24" x14ac:dyDescent="0.25">
      <c r="A673" s="1" t="s">
        <v>1278</v>
      </c>
      <c r="B673" s="1" t="s">
        <v>1279</v>
      </c>
      <c r="C673" s="1" t="s">
        <v>87</v>
      </c>
      <c r="D673" s="1" t="s">
        <v>40</v>
      </c>
      <c r="E673" s="3">
        <v>36846</v>
      </c>
      <c r="F673" s="4">
        <f t="shared" si="86"/>
        <v>2000</v>
      </c>
      <c r="G673" s="4">
        <f t="shared" si="82"/>
        <v>11</v>
      </c>
      <c r="H673" s="5" t="s">
        <v>14</v>
      </c>
      <c r="I673" s="3">
        <v>36873</v>
      </c>
      <c r="J673" s="4">
        <f t="shared" si="87"/>
        <v>2000</v>
      </c>
      <c r="K673" s="5" t="s">
        <v>14</v>
      </c>
      <c r="L673" s="1" t="s">
        <v>819</v>
      </c>
      <c r="M673" s="4">
        <f t="shared" si="83"/>
        <v>27</v>
      </c>
      <c r="N673" s="1" t="s">
        <v>1</v>
      </c>
      <c r="O673" s="1" t="s">
        <v>2</v>
      </c>
      <c r="P673" s="1" t="s">
        <v>120</v>
      </c>
      <c r="Q673" s="6">
        <v>13248</v>
      </c>
      <c r="R673" s="1" t="s">
        <v>1280</v>
      </c>
      <c r="S673" s="1" t="s">
        <v>1281</v>
      </c>
      <c r="T673" s="1" t="s">
        <v>50</v>
      </c>
      <c r="U673" s="1" t="s">
        <v>43</v>
      </c>
      <c r="V673" s="1" t="s">
        <v>43</v>
      </c>
      <c r="W673" s="1" t="s">
        <v>99</v>
      </c>
      <c r="X673" s="7" t="s">
        <v>48</v>
      </c>
    </row>
    <row r="674" spans="1:24" x14ac:dyDescent="0.25">
      <c r="A674" s="1" t="s">
        <v>2525</v>
      </c>
      <c r="B674" s="1" t="s">
        <v>2526</v>
      </c>
      <c r="C674" s="1" t="s">
        <v>87</v>
      </c>
      <c r="D674" s="1" t="s">
        <v>41</v>
      </c>
      <c r="E674" s="3">
        <v>42178</v>
      </c>
      <c r="F674" s="4">
        <f t="shared" si="86"/>
        <v>2015</v>
      </c>
      <c r="G674" s="4">
        <f t="shared" si="82"/>
        <v>6</v>
      </c>
      <c r="H674" s="5" t="s">
        <v>29</v>
      </c>
      <c r="I674" s="3">
        <v>42207</v>
      </c>
      <c r="J674" s="4">
        <f t="shared" si="87"/>
        <v>2015</v>
      </c>
      <c r="K674" s="5" t="s">
        <v>29</v>
      </c>
      <c r="L674" s="1" t="s">
        <v>2432</v>
      </c>
      <c r="M674" s="4">
        <f t="shared" si="83"/>
        <v>29</v>
      </c>
      <c r="N674" s="1" t="s">
        <v>1</v>
      </c>
      <c r="O674" s="1" t="s">
        <v>3</v>
      </c>
      <c r="P674" s="1" t="s">
        <v>1409</v>
      </c>
      <c r="Q674" s="6">
        <v>19026</v>
      </c>
      <c r="R674" s="1" t="s">
        <v>2527</v>
      </c>
      <c r="S674" s="1" t="s">
        <v>164</v>
      </c>
      <c r="T674" s="1" t="s">
        <v>51</v>
      </c>
      <c r="U674" s="1" t="s">
        <v>43</v>
      </c>
      <c r="V674" s="1" t="s">
        <v>43</v>
      </c>
      <c r="W674" s="1" t="s">
        <v>99</v>
      </c>
      <c r="X674" s="7" t="s">
        <v>48</v>
      </c>
    </row>
    <row r="675" spans="1:24" x14ac:dyDescent="0.25">
      <c r="A675" s="1" t="s">
        <v>1966</v>
      </c>
      <c r="B675" s="1" t="s">
        <v>1967</v>
      </c>
      <c r="C675" s="1" t="s">
        <v>87</v>
      </c>
      <c r="D675" s="1" t="s">
        <v>41</v>
      </c>
      <c r="E675" s="3">
        <v>40324</v>
      </c>
      <c r="F675" s="4">
        <f t="shared" si="86"/>
        <v>2010</v>
      </c>
      <c r="G675" s="4">
        <f t="shared" si="82"/>
        <v>5</v>
      </c>
      <c r="H675" s="5" t="s">
        <v>24</v>
      </c>
      <c r="I675" s="3">
        <v>40352</v>
      </c>
      <c r="J675" s="4">
        <f t="shared" si="87"/>
        <v>2010</v>
      </c>
      <c r="K675" s="5" t="s">
        <v>24</v>
      </c>
      <c r="L675" s="1" t="s">
        <v>1949</v>
      </c>
      <c r="M675" s="4">
        <f t="shared" si="83"/>
        <v>28</v>
      </c>
      <c r="N675" s="1" t="s">
        <v>1</v>
      </c>
      <c r="O675" s="1" t="s">
        <v>3</v>
      </c>
      <c r="P675" s="1" t="s">
        <v>1511</v>
      </c>
      <c r="Q675" s="6">
        <v>15638</v>
      </c>
      <c r="R675" s="1" t="s">
        <v>1968</v>
      </c>
      <c r="S675" s="1" t="s">
        <v>168</v>
      </c>
      <c r="T675" s="1" t="s">
        <v>52</v>
      </c>
      <c r="U675" s="1" t="s">
        <v>248</v>
      </c>
      <c r="V675" s="1" t="s">
        <v>45</v>
      </c>
      <c r="W675" s="1" t="s">
        <v>99</v>
      </c>
      <c r="X675" s="7" t="s">
        <v>48</v>
      </c>
    </row>
    <row r="676" spans="1:24" x14ac:dyDescent="0.25">
      <c r="A676" s="1" t="s">
        <v>1604</v>
      </c>
      <c r="B676" s="1" t="s">
        <v>1605</v>
      </c>
      <c r="C676" s="1" t="s">
        <v>87</v>
      </c>
      <c r="D676" s="1" t="s">
        <v>41</v>
      </c>
      <c r="E676" s="3">
        <v>38239</v>
      </c>
      <c r="F676" s="4">
        <f t="shared" si="86"/>
        <v>2004</v>
      </c>
      <c r="G676" s="4">
        <f t="shared" si="82"/>
        <v>9</v>
      </c>
      <c r="H676" s="5" t="s">
        <v>18</v>
      </c>
      <c r="I676" s="3">
        <v>38266</v>
      </c>
      <c r="J676" s="4">
        <f t="shared" si="87"/>
        <v>2004</v>
      </c>
      <c r="K676" s="5" t="s">
        <v>18</v>
      </c>
      <c r="L676" s="1" t="s">
        <v>1457</v>
      </c>
      <c r="M676" s="4">
        <f t="shared" si="83"/>
        <v>27</v>
      </c>
      <c r="N676" s="1" t="s">
        <v>1</v>
      </c>
      <c r="O676" s="1" t="s">
        <v>3</v>
      </c>
      <c r="P676" s="1" t="s">
        <v>1511</v>
      </c>
      <c r="Q676" s="6">
        <v>15537</v>
      </c>
      <c r="R676" s="1" t="s">
        <v>1606</v>
      </c>
      <c r="S676" s="1" t="s">
        <v>1607</v>
      </c>
      <c r="T676" s="1" t="s">
        <v>57</v>
      </c>
      <c r="U676" s="1" t="s">
        <v>43</v>
      </c>
      <c r="V676" s="1" t="s">
        <v>43</v>
      </c>
      <c r="W676" s="1" t="s">
        <v>99</v>
      </c>
      <c r="X676" s="7" t="s">
        <v>48</v>
      </c>
    </row>
    <row r="677" spans="1:24" x14ac:dyDescent="0.25">
      <c r="A677" s="5" t="s">
        <v>2956</v>
      </c>
      <c r="B677" s="1" t="s">
        <v>2957</v>
      </c>
      <c r="C677" s="1" t="s">
        <v>87</v>
      </c>
      <c r="D677" s="1" t="s">
        <v>41</v>
      </c>
      <c r="E677" s="3">
        <v>43970</v>
      </c>
      <c r="F677" s="4">
        <v>2020</v>
      </c>
      <c r="G677" s="4">
        <f t="shared" si="82"/>
        <v>5</v>
      </c>
      <c r="H677" s="5" t="s">
        <v>34</v>
      </c>
      <c r="I677" s="3">
        <v>43998</v>
      </c>
      <c r="J677" s="4">
        <v>2020</v>
      </c>
      <c r="K677" s="5" t="s">
        <v>34</v>
      </c>
      <c r="L677" s="5" t="s">
        <v>2745</v>
      </c>
      <c r="M677" s="4">
        <f t="shared" si="83"/>
        <v>28</v>
      </c>
      <c r="N677" s="1" t="s">
        <v>1</v>
      </c>
      <c r="O677" s="1" t="s">
        <v>2</v>
      </c>
      <c r="P677" s="1" t="s">
        <v>1981</v>
      </c>
      <c r="Q677" s="6">
        <v>21903</v>
      </c>
      <c r="R677" s="5" t="s">
        <v>2958</v>
      </c>
      <c r="S677" s="5" t="s">
        <v>369</v>
      </c>
      <c r="T677" s="5" t="s">
        <v>64</v>
      </c>
      <c r="U677" s="1" t="s">
        <v>43</v>
      </c>
      <c r="V677" s="1" t="s">
        <v>43</v>
      </c>
      <c r="W677" s="5" t="s">
        <v>99</v>
      </c>
      <c r="X677" s="7" t="s">
        <v>48</v>
      </c>
    </row>
    <row r="678" spans="1:24" x14ac:dyDescent="0.25">
      <c r="A678" s="1" t="s">
        <v>1334</v>
      </c>
      <c r="B678" s="1" t="s">
        <v>1335</v>
      </c>
      <c r="C678" s="1" t="s">
        <v>87</v>
      </c>
      <c r="D678" s="1" t="s">
        <v>39</v>
      </c>
      <c r="E678" s="3">
        <v>37172</v>
      </c>
      <c r="F678" s="4">
        <f>+YEAR(E678)</f>
        <v>2001</v>
      </c>
      <c r="G678" s="4">
        <f t="shared" si="82"/>
        <v>10</v>
      </c>
      <c r="H678" s="5" t="s">
        <v>15</v>
      </c>
      <c r="I678" s="3">
        <v>37190</v>
      </c>
      <c r="J678" s="4">
        <f>+YEAR(I678)</f>
        <v>2001</v>
      </c>
      <c r="K678" s="5" t="s">
        <v>15</v>
      </c>
      <c r="L678" s="1" t="s">
        <v>819</v>
      </c>
      <c r="M678" s="4">
        <f t="shared" si="83"/>
        <v>18</v>
      </c>
      <c r="N678" s="1" t="s">
        <v>1</v>
      </c>
      <c r="O678" s="1" t="s">
        <v>2</v>
      </c>
      <c r="P678" s="1" t="s">
        <v>937</v>
      </c>
      <c r="Q678" s="6">
        <v>13874</v>
      </c>
      <c r="R678" s="1" t="s">
        <v>1330</v>
      </c>
      <c r="S678" s="1" t="s">
        <v>52</v>
      </c>
      <c r="T678" s="1" t="s">
        <v>66</v>
      </c>
      <c r="U678" s="1" t="s">
        <v>43</v>
      </c>
      <c r="V678" s="1" t="s">
        <v>43</v>
      </c>
      <c r="W678" s="1" t="s">
        <v>87</v>
      </c>
      <c r="X678" s="7" t="s">
        <v>48</v>
      </c>
    </row>
    <row r="679" spans="1:24" x14ac:dyDescent="0.25">
      <c r="A679" s="1" t="s">
        <v>1846</v>
      </c>
      <c r="B679" s="1" t="s">
        <v>1847</v>
      </c>
      <c r="C679" s="1" t="s">
        <v>87</v>
      </c>
      <c r="D679" s="1" t="s">
        <v>41</v>
      </c>
      <c r="E679" s="3">
        <v>39594</v>
      </c>
      <c r="F679" s="4">
        <f>+YEAR(E679)</f>
        <v>2008</v>
      </c>
      <c r="G679" s="4">
        <f t="shared" si="82"/>
        <v>5</v>
      </c>
      <c r="H679" s="5" t="s">
        <v>22</v>
      </c>
      <c r="I679" s="3">
        <v>39645</v>
      </c>
      <c r="J679" s="4">
        <f>+YEAR(I679)</f>
        <v>2008</v>
      </c>
      <c r="K679" s="5" t="s">
        <v>22</v>
      </c>
      <c r="L679" s="1" t="s">
        <v>1686</v>
      </c>
      <c r="M679" s="4">
        <f t="shared" si="83"/>
        <v>51</v>
      </c>
      <c r="N679" s="1" t="s">
        <v>1</v>
      </c>
      <c r="O679" s="1" t="s">
        <v>2</v>
      </c>
      <c r="P679" s="1" t="s">
        <v>1511</v>
      </c>
      <c r="Q679" s="6">
        <v>16397</v>
      </c>
      <c r="R679" s="1" t="s">
        <v>1848</v>
      </c>
      <c r="S679" s="1" t="s">
        <v>297</v>
      </c>
      <c r="T679" s="1" t="s">
        <v>57</v>
      </c>
      <c r="U679" s="1" t="s">
        <v>1586</v>
      </c>
      <c r="V679" s="1" t="s">
        <v>46</v>
      </c>
      <c r="W679" s="1" t="s">
        <v>99</v>
      </c>
      <c r="X679" s="7" t="s">
        <v>48</v>
      </c>
    </row>
    <row r="680" spans="1:24" x14ac:dyDescent="0.25">
      <c r="A680" s="1" t="s">
        <v>1768</v>
      </c>
      <c r="B680" s="1" t="s">
        <v>1774</v>
      </c>
      <c r="C680" s="1" t="s">
        <v>102</v>
      </c>
      <c r="D680" s="1" t="s">
        <v>103</v>
      </c>
      <c r="E680" s="3">
        <v>39276</v>
      </c>
      <c r="F680" s="4">
        <f>+YEAR(E680)</f>
        <v>2007</v>
      </c>
      <c r="G680" s="4">
        <f t="shared" si="82"/>
        <v>7</v>
      </c>
      <c r="H680" s="5" t="s">
        <v>21</v>
      </c>
      <c r="I680" s="3">
        <v>39302</v>
      </c>
      <c r="J680" s="4">
        <f>+YEAR(I680)</f>
        <v>2007</v>
      </c>
      <c r="K680" s="5" t="s">
        <v>21</v>
      </c>
      <c r="L680" s="1" t="s">
        <v>1686</v>
      </c>
      <c r="M680" s="4">
        <f t="shared" si="83"/>
        <v>26</v>
      </c>
      <c r="N680" s="1" t="s">
        <v>246</v>
      </c>
      <c r="O680" s="1" t="s">
        <v>246</v>
      </c>
      <c r="P680" s="1" t="s">
        <v>707</v>
      </c>
      <c r="Q680" s="6">
        <v>16047</v>
      </c>
      <c r="R680" s="1" t="s">
        <v>1770</v>
      </c>
      <c r="S680" s="1" t="s">
        <v>164</v>
      </c>
      <c r="T680" s="1" t="s">
        <v>51</v>
      </c>
      <c r="U680" s="1" t="s">
        <v>43</v>
      </c>
      <c r="V680" s="1" t="s">
        <v>43</v>
      </c>
      <c r="W680" s="1" t="s">
        <v>99</v>
      </c>
      <c r="X680" s="7" t="s">
        <v>48</v>
      </c>
    </row>
    <row r="681" spans="1:24" x14ac:dyDescent="0.25">
      <c r="A681" s="1" t="s">
        <v>2137</v>
      </c>
      <c r="B681" s="1" t="s">
        <v>2138</v>
      </c>
      <c r="C681" s="1" t="s">
        <v>87</v>
      </c>
      <c r="D681" s="1" t="s">
        <v>41</v>
      </c>
      <c r="E681" s="3">
        <v>40753</v>
      </c>
      <c r="F681" s="4">
        <f>+YEAR(E681)</f>
        <v>2011</v>
      </c>
      <c r="G681" s="4">
        <f t="shared" si="82"/>
        <v>7</v>
      </c>
      <c r="H681" s="5" t="s">
        <v>25</v>
      </c>
      <c r="I681" s="3">
        <v>40779</v>
      </c>
      <c r="J681" s="4">
        <f>+YEAR(I681)</f>
        <v>2011</v>
      </c>
      <c r="K681" s="5" t="s">
        <v>25</v>
      </c>
      <c r="L681" s="1" t="s">
        <v>1949</v>
      </c>
      <c r="M681" s="4">
        <f t="shared" si="83"/>
        <v>26</v>
      </c>
      <c r="N681" s="1" t="s">
        <v>1</v>
      </c>
      <c r="O681" s="1" t="s">
        <v>3</v>
      </c>
      <c r="P681" s="1" t="s">
        <v>1409</v>
      </c>
      <c r="Q681" s="6">
        <v>17325</v>
      </c>
      <c r="R681" s="1" t="s">
        <v>2139</v>
      </c>
      <c r="S681" s="1" t="s">
        <v>168</v>
      </c>
      <c r="T681" s="1" t="s">
        <v>64</v>
      </c>
      <c r="U681" s="1" t="s">
        <v>43</v>
      </c>
      <c r="V681" s="1" t="s">
        <v>43</v>
      </c>
      <c r="W681" s="1" t="s">
        <v>99</v>
      </c>
      <c r="X681" s="7" t="s">
        <v>48</v>
      </c>
    </row>
    <row r="682" spans="1:24" x14ac:dyDescent="0.25">
      <c r="A682" s="1" t="s">
        <v>1716</v>
      </c>
      <c r="B682" s="1" t="s">
        <v>1717</v>
      </c>
      <c r="C682" s="1" t="s">
        <v>87</v>
      </c>
      <c r="D682" s="1" t="s">
        <v>40</v>
      </c>
      <c r="E682" s="3">
        <v>38897</v>
      </c>
      <c r="F682" s="4">
        <f>+YEAR(E682)</f>
        <v>2006</v>
      </c>
      <c r="G682" s="4">
        <f t="shared" si="82"/>
        <v>6</v>
      </c>
      <c r="H682" s="5" t="s">
        <v>20</v>
      </c>
      <c r="I682" s="3">
        <v>38933</v>
      </c>
      <c r="J682" s="4">
        <f>+YEAR(I682)</f>
        <v>2006</v>
      </c>
      <c r="K682" s="5" t="s">
        <v>20</v>
      </c>
      <c r="L682" s="1" t="s">
        <v>1686</v>
      </c>
      <c r="M682" s="4">
        <f t="shared" si="83"/>
        <v>36</v>
      </c>
      <c r="N682" s="1" t="s">
        <v>1</v>
      </c>
      <c r="O682" s="1" t="s">
        <v>2</v>
      </c>
      <c r="P682" s="1" t="s">
        <v>306</v>
      </c>
      <c r="Q682" s="6">
        <v>15967</v>
      </c>
      <c r="R682" s="1" t="s">
        <v>1718</v>
      </c>
      <c r="S682" s="1" t="s">
        <v>1719</v>
      </c>
      <c r="T682" s="1" t="s">
        <v>61</v>
      </c>
      <c r="U682" s="1" t="s">
        <v>1586</v>
      </c>
      <c r="V682" s="1" t="s">
        <v>46</v>
      </c>
      <c r="W682" s="1" t="s">
        <v>87</v>
      </c>
      <c r="X682" s="7" t="s">
        <v>48</v>
      </c>
    </row>
    <row r="683" spans="1:24" x14ac:dyDescent="0.25">
      <c r="A683" s="5" t="s">
        <v>2580</v>
      </c>
      <c r="B683" s="1" t="s">
        <v>2601</v>
      </c>
      <c r="C683" s="1" t="s">
        <v>102</v>
      </c>
      <c r="D683" s="1" t="s">
        <v>103</v>
      </c>
      <c r="E683" s="3">
        <v>42542</v>
      </c>
      <c r="F683" s="4">
        <v>2016</v>
      </c>
      <c r="G683" s="4">
        <f t="shared" si="82"/>
        <v>6</v>
      </c>
      <c r="H683" s="5" t="s">
        <v>30</v>
      </c>
      <c r="I683" s="3">
        <v>42592</v>
      </c>
      <c r="J683" s="4">
        <v>2016</v>
      </c>
      <c r="K683" s="5" t="s">
        <v>30</v>
      </c>
      <c r="L683" s="1" t="s">
        <v>2432</v>
      </c>
      <c r="M683" s="4">
        <f t="shared" si="83"/>
        <v>50</v>
      </c>
      <c r="N683" s="1" t="s">
        <v>1</v>
      </c>
      <c r="O683" s="1" t="s">
        <v>2</v>
      </c>
      <c r="P683" s="5" t="s">
        <v>322</v>
      </c>
      <c r="Q683" s="6">
        <v>17742</v>
      </c>
      <c r="R683" s="5" t="s">
        <v>2433</v>
      </c>
      <c r="S683" s="5" t="s">
        <v>2602</v>
      </c>
      <c r="T683" s="1" t="s">
        <v>50</v>
      </c>
      <c r="U683" s="5" t="s">
        <v>404</v>
      </c>
      <c r="V683" s="1" t="s">
        <v>45</v>
      </c>
      <c r="W683" s="1" t="s">
        <v>99</v>
      </c>
      <c r="X683" s="7" t="s">
        <v>48</v>
      </c>
    </row>
    <row r="684" spans="1:24" x14ac:dyDescent="0.25">
      <c r="A684" s="1" t="s">
        <v>2528</v>
      </c>
      <c r="B684" s="1" t="s">
        <v>2529</v>
      </c>
      <c r="C684" s="1" t="s">
        <v>87</v>
      </c>
      <c r="D684" s="1" t="s">
        <v>41</v>
      </c>
      <c r="E684" s="3">
        <v>42178</v>
      </c>
      <c r="F684" s="4">
        <f>+YEAR(E684)</f>
        <v>2015</v>
      </c>
      <c r="G684" s="4">
        <f t="shared" si="82"/>
        <v>6</v>
      </c>
      <c r="H684" s="5" t="s">
        <v>29</v>
      </c>
      <c r="I684" s="3">
        <v>42214</v>
      </c>
      <c r="J684" s="4">
        <f>+YEAR(I684)</f>
        <v>2015</v>
      </c>
      <c r="K684" s="5" t="s">
        <v>29</v>
      </c>
      <c r="L684" s="1" t="s">
        <v>2432</v>
      </c>
      <c r="M684" s="4">
        <f t="shared" si="83"/>
        <v>36</v>
      </c>
      <c r="N684" s="1" t="s">
        <v>1</v>
      </c>
      <c r="O684" s="1" t="s">
        <v>3</v>
      </c>
      <c r="P684" s="1" t="s">
        <v>2407</v>
      </c>
      <c r="Q684" s="6">
        <v>14838</v>
      </c>
      <c r="R684" s="1" t="s">
        <v>2530</v>
      </c>
      <c r="S684" s="1" t="s">
        <v>2531</v>
      </c>
      <c r="T684" s="1" t="s">
        <v>61</v>
      </c>
      <c r="U684" s="1" t="s">
        <v>43</v>
      </c>
      <c r="V684" s="1" t="s">
        <v>43</v>
      </c>
      <c r="W684" s="1" t="s">
        <v>99</v>
      </c>
      <c r="X684" s="7" t="s">
        <v>48</v>
      </c>
    </row>
    <row r="685" spans="1:24" x14ac:dyDescent="0.25">
      <c r="A685" s="1" t="s">
        <v>1522</v>
      </c>
      <c r="B685" s="1" t="s">
        <v>1523</v>
      </c>
      <c r="C685" s="1" t="s">
        <v>87</v>
      </c>
      <c r="D685" s="1" t="s">
        <v>38</v>
      </c>
      <c r="E685" s="3">
        <v>37565</v>
      </c>
      <c r="F685" s="4">
        <f>+YEAR(E685)</f>
        <v>2002</v>
      </c>
      <c r="G685" s="4">
        <f t="shared" si="82"/>
        <v>11</v>
      </c>
      <c r="H685" s="5" t="s">
        <v>16</v>
      </c>
      <c r="I685" s="3">
        <v>37594</v>
      </c>
      <c r="J685" s="4">
        <f>+YEAR(I685)</f>
        <v>2002</v>
      </c>
      <c r="K685" s="5" t="s">
        <v>16</v>
      </c>
      <c r="L685" s="1" t="s">
        <v>1457</v>
      </c>
      <c r="M685" s="4">
        <f t="shared" si="83"/>
        <v>29</v>
      </c>
      <c r="N685" s="1" t="s">
        <v>1</v>
      </c>
      <c r="O685" s="1" t="s">
        <v>2</v>
      </c>
      <c r="P685" s="1" t="s">
        <v>988</v>
      </c>
      <c r="Q685" s="6">
        <v>14885</v>
      </c>
      <c r="R685" s="1" t="s">
        <v>1524</v>
      </c>
      <c r="S685" s="1" t="s">
        <v>92</v>
      </c>
      <c r="T685" s="1" t="s">
        <v>63</v>
      </c>
      <c r="U685" s="1" t="s">
        <v>43</v>
      </c>
      <c r="V685" s="1" t="s">
        <v>43</v>
      </c>
      <c r="W685" s="1" t="s">
        <v>102</v>
      </c>
      <c r="X685" s="7" t="s">
        <v>48</v>
      </c>
    </row>
    <row r="686" spans="1:24" x14ac:dyDescent="0.25">
      <c r="A686" s="5" t="s">
        <v>2248</v>
      </c>
      <c r="B686" s="1" t="s">
        <v>2251</v>
      </c>
      <c r="C686" s="1" t="s">
        <v>87</v>
      </c>
      <c r="D686" s="1" t="s">
        <v>41</v>
      </c>
      <c r="E686" s="3">
        <v>41107</v>
      </c>
      <c r="F686" s="4">
        <v>2012</v>
      </c>
      <c r="G686" s="4">
        <f t="shared" si="82"/>
        <v>7</v>
      </c>
      <c r="H686" s="5" t="s">
        <v>26</v>
      </c>
      <c r="I686" s="3">
        <v>41143</v>
      </c>
      <c r="J686" s="4">
        <v>2012</v>
      </c>
      <c r="K686" s="5" t="s">
        <v>26</v>
      </c>
      <c r="L686" s="1" t="s">
        <v>1949</v>
      </c>
      <c r="M686" s="4">
        <f t="shared" si="83"/>
        <v>36</v>
      </c>
      <c r="N686" s="1" t="s">
        <v>1</v>
      </c>
      <c r="O686" s="1" t="s">
        <v>2</v>
      </c>
      <c r="P686" s="1" t="s">
        <v>106</v>
      </c>
      <c r="Q686" s="6">
        <v>18032</v>
      </c>
      <c r="R686" s="5" t="s">
        <v>2250</v>
      </c>
      <c r="S686" s="5" t="s">
        <v>2252</v>
      </c>
      <c r="T686" s="1" t="s">
        <v>64</v>
      </c>
      <c r="U686" s="1" t="s">
        <v>248</v>
      </c>
      <c r="V686" s="1" t="s">
        <v>45</v>
      </c>
      <c r="W686" s="1" t="s">
        <v>99</v>
      </c>
      <c r="X686" s="7" t="s">
        <v>48</v>
      </c>
    </row>
    <row r="687" spans="1:24" x14ac:dyDescent="0.25">
      <c r="A687" s="1" t="s">
        <v>1336</v>
      </c>
      <c r="B687" s="1" t="s">
        <v>1337</v>
      </c>
      <c r="C687" s="1" t="s">
        <v>87</v>
      </c>
      <c r="D687" s="1" t="s">
        <v>39</v>
      </c>
      <c r="E687" s="3">
        <v>37175</v>
      </c>
      <c r="F687" s="4">
        <f t="shared" ref="F687:F698" si="88">+YEAR(E687)</f>
        <v>2001</v>
      </c>
      <c r="G687" s="4">
        <f t="shared" si="82"/>
        <v>10</v>
      </c>
      <c r="H687" s="5" t="s">
        <v>15</v>
      </c>
      <c r="I687" s="3">
        <v>37202</v>
      </c>
      <c r="J687" s="4">
        <f t="shared" ref="J687:J698" si="89">+YEAR(I687)</f>
        <v>2001</v>
      </c>
      <c r="K687" s="5" t="s">
        <v>15</v>
      </c>
      <c r="L687" s="1" t="s">
        <v>819</v>
      </c>
      <c r="M687" s="4">
        <f t="shared" si="83"/>
        <v>27</v>
      </c>
      <c r="N687" s="1" t="s">
        <v>1</v>
      </c>
      <c r="O687" s="1" t="s">
        <v>3</v>
      </c>
      <c r="P687" s="1" t="s">
        <v>189</v>
      </c>
      <c r="Q687" s="6">
        <v>13375</v>
      </c>
      <c r="R687" s="1" t="s">
        <v>1338</v>
      </c>
      <c r="S687" s="1" t="s">
        <v>168</v>
      </c>
      <c r="T687" s="1" t="s">
        <v>64</v>
      </c>
      <c r="U687" s="1" t="s">
        <v>43</v>
      </c>
      <c r="V687" s="1" t="s">
        <v>43</v>
      </c>
      <c r="W687" s="1" t="s">
        <v>87</v>
      </c>
      <c r="X687" s="7" t="s">
        <v>48</v>
      </c>
    </row>
    <row r="688" spans="1:24" x14ac:dyDescent="0.25">
      <c r="A688" s="1" t="s">
        <v>1339</v>
      </c>
      <c r="B688" s="1" t="s">
        <v>1340</v>
      </c>
      <c r="C688" s="1" t="s">
        <v>87</v>
      </c>
      <c r="D688" s="1" t="s">
        <v>41</v>
      </c>
      <c r="E688" s="3">
        <v>37175</v>
      </c>
      <c r="F688" s="4">
        <f t="shared" si="88"/>
        <v>2001</v>
      </c>
      <c r="G688" s="4">
        <f t="shared" si="82"/>
        <v>10</v>
      </c>
      <c r="H688" s="5" t="s">
        <v>15</v>
      </c>
      <c r="I688" s="3">
        <v>37202</v>
      </c>
      <c r="J688" s="4">
        <f t="shared" si="89"/>
        <v>2001</v>
      </c>
      <c r="K688" s="5" t="s">
        <v>15</v>
      </c>
      <c r="L688" s="1" t="s">
        <v>819</v>
      </c>
      <c r="M688" s="4">
        <f t="shared" si="83"/>
        <v>27</v>
      </c>
      <c r="N688" s="1" t="s">
        <v>1</v>
      </c>
      <c r="O688" s="1" t="s">
        <v>3</v>
      </c>
      <c r="P688" s="1" t="s">
        <v>362</v>
      </c>
      <c r="Q688" s="6">
        <v>11623</v>
      </c>
      <c r="R688" s="1" t="s">
        <v>1341</v>
      </c>
      <c r="S688" s="1" t="s">
        <v>168</v>
      </c>
      <c r="T688" s="1" t="s">
        <v>64</v>
      </c>
      <c r="U688" s="1" t="s">
        <v>43</v>
      </c>
      <c r="V688" s="1" t="s">
        <v>43</v>
      </c>
      <c r="W688" s="1" t="s">
        <v>99</v>
      </c>
      <c r="X688" s="7" t="s">
        <v>48</v>
      </c>
    </row>
    <row r="689" spans="1:24" x14ac:dyDescent="0.25">
      <c r="A689" s="1" t="s">
        <v>2336</v>
      </c>
      <c r="B689" s="1" t="s">
        <v>2337</v>
      </c>
      <c r="C689" s="1" t="s">
        <v>87</v>
      </c>
      <c r="D689" s="1" t="s">
        <v>41</v>
      </c>
      <c r="E689" s="3">
        <v>41495</v>
      </c>
      <c r="F689" s="4">
        <f t="shared" si="88"/>
        <v>2013</v>
      </c>
      <c r="G689" s="4">
        <f t="shared" si="82"/>
        <v>8</v>
      </c>
      <c r="H689" s="5" t="s">
        <v>27</v>
      </c>
      <c r="I689" s="3">
        <v>41516</v>
      </c>
      <c r="J689" s="4">
        <f t="shared" si="89"/>
        <v>2013</v>
      </c>
      <c r="K689" s="5" t="s">
        <v>27</v>
      </c>
      <c r="L689" s="1" t="s">
        <v>1949</v>
      </c>
      <c r="M689" s="4">
        <f t="shared" si="83"/>
        <v>21</v>
      </c>
      <c r="N689" s="1" t="s">
        <v>1</v>
      </c>
      <c r="O689" s="1" t="s">
        <v>3</v>
      </c>
      <c r="P689" s="1" t="s">
        <v>2142</v>
      </c>
      <c r="Q689" s="6">
        <v>18800</v>
      </c>
      <c r="R689" s="1" t="s">
        <v>2338</v>
      </c>
      <c r="S689" s="1" t="s">
        <v>2339</v>
      </c>
      <c r="T689" s="1" t="s">
        <v>66</v>
      </c>
      <c r="U689" s="1" t="s">
        <v>43</v>
      </c>
      <c r="V689" s="1" t="s">
        <v>43</v>
      </c>
      <c r="W689" s="1" t="s">
        <v>99</v>
      </c>
      <c r="X689" s="7" t="s">
        <v>48</v>
      </c>
    </row>
    <row r="690" spans="1:24" x14ac:dyDescent="0.25">
      <c r="A690" s="1" t="s">
        <v>1342</v>
      </c>
      <c r="B690" s="1" t="s">
        <v>1343</v>
      </c>
      <c r="C690" s="1" t="s">
        <v>87</v>
      </c>
      <c r="D690" s="1" t="s">
        <v>40</v>
      </c>
      <c r="E690" s="3">
        <v>37173</v>
      </c>
      <c r="F690" s="4">
        <f t="shared" si="88"/>
        <v>2001</v>
      </c>
      <c r="G690" s="4">
        <f t="shared" si="82"/>
        <v>10</v>
      </c>
      <c r="H690" s="5" t="s">
        <v>15</v>
      </c>
      <c r="I690" s="3">
        <v>37204</v>
      </c>
      <c r="J690" s="4">
        <f t="shared" si="89"/>
        <v>2001</v>
      </c>
      <c r="K690" s="5" t="s">
        <v>15</v>
      </c>
      <c r="L690" s="1" t="s">
        <v>819</v>
      </c>
      <c r="M690" s="4">
        <f t="shared" si="83"/>
        <v>31</v>
      </c>
      <c r="N690" s="1" t="s">
        <v>1</v>
      </c>
      <c r="O690" s="1" t="s">
        <v>2</v>
      </c>
      <c r="P690" s="1" t="s">
        <v>362</v>
      </c>
      <c r="Q690" s="6">
        <v>13715</v>
      </c>
      <c r="R690" s="1" t="s">
        <v>1344</v>
      </c>
      <c r="S690" s="1" t="s">
        <v>733</v>
      </c>
      <c r="T690" s="1" t="s">
        <v>64</v>
      </c>
      <c r="U690" s="1" t="s">
        <v>43</v>
      </c>
      <c r="V690" s="1" t="s">
        <v>43</v>
      </c>
      <c r="W690" s="1" t="s">
        <v>102</v>
      </c>
      <c r="X690" s="7" t="s">
        <v>48</v>
      </c>
    </row>
    <row r="691" spans="1:24" x14ac:dyDescent="0.25">
      <c r="A691" s="1" t="s">
        <v>1525</v>
      </c>
      <c r="B691" s="1" t="s">
        <v>1526</v>
      </c>
      <c r="C691" s="1" t="s">
        <v>87</v>
      </c>
      <c r="D691" s="1" t="s">
        <v>40</v>
      </c>
      <c r="E691" s="3">
        <v>37585</v>
      </c>
      <c r="F691" s="4">
        <f t="shared" si="88"/>
        <v>2002</v>
      </c>
      <c r="G691" s="4">
        <f t="shared" si="82"/>
        <v>11</v>
      </c>
      <c r="H691" s="5" t="s">
        <v>16</v>
      </c>
      <c r="I691" s="3">
        <v>37601</v>
      </c>
      <c r="J691" s="4">
        <f t="shared" si="89"/>
        <v>2002</v>
      </c>
      <c r="K691" s="5" t="s">
        <v>16</v>
      </c>
      <c r="L691" s="1" t="s">
        <v>1457</v>
      </c>
      <c r="M691" s="4">
        <f t="shared" si="83"/>
        <v>16</v>
      </c>
      <c r="N691" s="1" t="s">
        <v>1</v>
      </c>
      <c r="O691" s="1" t="s">
        <v>2</v>
      </c>
      <c r="P691" s="1" t="s">
        <v>306</v>
      </c>
      <c r="Q691" s="6">
        <v>14885</v>
      </c>
      <c r="R691" s="1" t="s">
        <v>1524</v>
      </c>
      <c r="S691" s="1" t="s">
        <v>92</v>
      </c>
      <c r="T691" s="1" t="s">
        <v>63</v>
      </c>
      <c r="U691" s="1" t="s">
        <v>43</v>
      </c>
      <c r="V691" s="1" t="s">
        <v>43</v>
      </c>
      <c r="W691" s="1" t="s">
        <v>102</v>
      </c>
      <c r="X691" s="7" t="s">
        <v>48</v>
      </c>
    </row>
    <row r="692" spans="1:24" x14ac:dyDescent="0.25">
      <c r="A692" s="1" t="s">
        <v>1345</v>
      </c>
      <c r="B692" s="1" t="s">
        <v>1346</v>
      </c>
      <c r="C692" s="1" t="s">
        <v>102</v>
      </c>
      <c r="D692" s="1" t="s">
        <v>103</v>
      </c>
      <c r="E692" s="3">
        <v>37174</v>
      </c>
      <c r="F692" s="4">
        <f t="shared" si="88"/>
        <v>2001</v>
      </c>
      <c r="G692" s="4">
        <f t="shared" si="82"/>
        <v>10</v>
      </c>
      <c r="H692" s="5" t="s">
        <v>15</v>
      </c>
      <c r="I692" s="3">
        <v>37208</v>
      </c>
      <c r="J692" s="4">
        <f t="shared" si="89"/>
        <v>2001</v>
      </c>
      <c r="K692" s="5" t="s">
        <v>15</v>
      </c>
      <c r="L692" s="1" t="s">
        <v>819</v>
      </c>
      <c r="M692" s="4">
        <f t="shared" si="83"/>
        <v>34</v>
      </c>
      <c r="N692" s="1" t="s">
        <v>1</v>
      </c>
      <c r="O692" s="1" t="s">
        <v>2</v>
      </c>
      <c r="P692" s="1" t="s">
        <v>362</v>
      </c>
      <c r="Q692" s="6">
        <v>11839</v>
      </c>
      <c r="R692" s="1" t="s">
        <v>1306</v>
      </c>
      <c r="S692" s="1" t="s">
        <v>369</v>
      </c>
      <c r="T692" s="1" t="s">
        <v>64</v>
      </c>
      <c r="U692" s="1" t="s">
        <v>248</v>
      </c>
      <c r="V692" s="1" t="s">
        <v>45</v>
      </c>
      <c r="W692" s="1" t="s">
        <v>99</v>
      </c>
      <c r="X692" s="7" t="s">
        <v>48</v>
      </c>
    </row>
    <row r="693" spans="1:24" x14ac:dyDescent="0.25">
      <c r="A693" s="1" t="s">
        <v>1282</v>
      </c>
      <c r="B693" s="1" t="s">
        <v>1283</v>
      </c>
      <c r="C693" s="1" t="s">
        <v>87</v>
      </c>
      <c r="D693" s="1" t="s">
        <v>41</v>
      </c>
      <c r="E693" s="3">
        <v>36853</v>
      </c>
      <c r="F693" s="4">
        <f t="shared" si="88"/>
        <v>2000</v>
      </c>
      <c r="G693" s="4">
        <f t="shared" si="82"/>
        <v>11</v>
      </c>
      <c r="H693" s="5" t="s">
        <v>14</v>
      </c>
      <c r="I693" s="3">
        <v>36882</v>
      </c>
      <c r="J693" s="4">
        <f t="shared" si="89"/>
        <v>2000</v>
      </c>
      <c r="K693" s="5" t="s">
        <v>14</v>
      </c>
      <c r="L693" s="1" t="s">
        <v>819</v>
      </c>
      <c r="M693" s="4">
        <f t="shared" si="83"/>
        <v>29</v>
      </c>
      <c r="N693" s="1" t="s">
        <v>1</v>
      </c>
      <c r="O693" s="1" t="s">
        <v>2</v>
      </c>
      <c r="P693" s="1" t="s">
        <v>988</v>
      </c>
      <c r="Q693" s="6">
        <v>13393</v>
      </c>
      <c r="R693" s="1" t="s">
        <v>1284</v>
      </c>
      <c r="S693" s="1" t="s">
        <v>140</v>
      </c>
      <c r="T693" s="1" t="s">
        <v>65</v>
      </c>
      <c r="U693" s="1" t="s">
        <v>43</v>
      </c>
      <c r="V693" s="1" t="s">
        <v>43</v>
      </c>
      <c r="W693" s="1" t="s">
        <v>99</v>
      </c>
      <c r="X693" s="7" t="s">
        <v>48</v>
      </c>
    </row>
    <row r="694" spans="1:24" x14ac:dyDescent="0.25">
      <c r="A694" s="1" t="s">
        <v>2760</v>
      </c>
      <c r="B694" s="1" t="s">
        <v>2761</v>
      </c>
      <c r="C694" s="1" t="s">
        <v>87</v>
      </c>
      <c r="D694" s="1" t="s">
        <v>39</v>
      </c>
      <c r="E694" s="3">
        <v>43270</v>
      </c>
      <c r="F694" s="4">
        <f t="shared" si="88"/>
        <v>2018</v>
      </c>
      <c r="G694" s="4">
        <f t="shared" si="82"/>
        <v>6</v>
      </c>
      <c r="H694" s="5" t="s">
        <v>32</v>
      </c>
      <c r="I694" s="3">
        <v>43299</v>
      </c>
      <c r="J694" s="4">
        <f t="shared" si="89"/>
        <v>2018</v>
      </c>
      <c r="K694" s="5" t="s">
        <v>32</v>
      </c>
      <c r="L694" s="1" t="s">
        <v>2745</v>
      </c>
      <c r="M694" s="4">
        <f t="shared" si="83"/>
        <v>29</v>
      </c>
      <c r="N694" s="1" t="s">
        <v>1</v>
      </c>
      <c r="O694" s="1" t="s">
        <v>3</v>
      </c>
      <c r="P694" s="1" t="s">
        <v>2142</v>
      </c>
      <c r="Q694" s="6">
        <v>18589</v>
      </c>
      <c r="R694" s="1" t="s">
        <v>2762</v>
      </c>
      <c r="S694" s="1" t="s">
        <v>98</v>
      </c>
      <c r="T694" s="1" t="s">
        <v>51</v>
      </c>
      <c r="U694" s="1" t="s">
        <v>248</v>
      </c>
      <c r="V694" s="1" t="s">
        <v>45</v>
      </c>
      <c r="W694" s="1" t="s">
        <v>87</v>
      </c>
      <c r="X694" s="7" t="s">
        <v>48</v>
      </c>
    </row>
    <row r="695" spans="1:24" x14ac:dyDescent="0.25">
      <c r="A695" s="1" t="s">
        <v>2603</v>
      </c>
      <c r="B695" s="1" t="s">
        <v>2604</v>
      </c>
      <c r="C695" s="1" t="s">
        <v>87</v>
      </c>
      <c r="D695" s="1" t="s">
        <v>41</v>
      </c>
      <c r="E695" s="3">
        <v>42549</v>
      </c>
      <c r="F695" s="4">
        <f t="shared" si="88"/>
        <v>2016</v>
      </c>
      <c r="G695" s="4">
        <f t="shared" si="82"/>
        <v>6</v>
      </c>
      <c r="H695" s="5" t="s">
        <v>30</v>
      </c>
      <c r="I695" s="3">
        <v>42599</v>
      </c>
      <c r="J695" s="4">
        <f t="shared" si="89"/>
        <v>2016</v>
      </c>
      <c r="K695" s="5" t="s">
        <v>30</v>
      </c>
      <c r="L695" s="1" t="s">
        <v>2432</v>
      </c>
      <c r="M695" s="4">
        <f t="shared" si="83"/>
        <v>50</v>
      </c>
      <c r="N695" s="1" t="s">
        <v>1</v>
      </c>
      <c r="O695" s="1" t="s">
        <v>3</v>
      </c>
      <c r="P695" s="1" t="s">
        <v>2142</v>
      </c>
      <c r="Q695" s="6">
        <v>19424</v>
      </c>
      <c r="R695" s="1" t="s">
        <v>2605</v>
      </c>
      <c r="S695" s="1" t="s">
        <v>655</v>
      </c>
      <c r="T695" s="1" t="s">
        <v>51</v>
      </c>
      <c r="U695" s="1" t="s">
        <v>43</v>
      </c>
      <c r="V695" s="1" t="s">
        <v>43</v>
      </c>
      <c r="W695" s="1" t="s">
        <v>99</v>
      </c>
      <c r="X695" s="7" t="s">
        <v>48</v>
      </c>
    </row>
    <row r="696" spans="1:24" x14ac:dyDescent="0.25">
      <c r="A696" s="1" t="s">
        <v>2140</v>
      </c>
      <c r="B696" s="1" t="s">
        <v>2141</v>
      </c>
      <c r="C696" s="1" t="s">
        <v>87</v>
      </c>
      <c r="D696" s="1" t="s">
        <v>41</v>
      </c>
      <c r="E696" s="3">
        <v>40771</v>
      </c>
      <c r="F696" s="4">
        <f t="shared" si="88"/>
        <v>2011</v>
      </c>
      <c r="G696" s="4">
        <f t="shared" si="82"/>
        <v>8</v>
      </c>
      <c r="H696" s="5" t="s">
        <v>25</v>
      </c>
      <c r="I696" s="3">
        <v>40785</v>
      </c>
      <c r="J696" s="4">
        <f t="shared" si="89"/>
        <v>2011</v>
      </c>
      <c r="K696" s="5" t="s">
        <v>25</v>
      </c>
      <c r="L696" s="1" t="s">
        <v>1949</v>
      </c>
      <c r="M696" s="4">
        <f t="shared" si="83"/>
        <v>14</v>
      </c>
      <c r="N696" s="1" t="s">
        <v>1</v>
      </c>
      <c r="O696" s="1" t="s">
        <v>3</v>
      </c>
      <c r="P696" s="1" t="s">
        <v>2142</v>
      </c>
      <c r="Q696" s="6">
        <v>17832</v>
      </c>
      <c r="R696" s="1" t="s">
        <v>2143</v>
      </c>
      <c r="S696" s="1" t="s">
        <v>92</v>
      </c>
      <c r="T696" s="1" t="s">
        <v>54</v>
      </c>
      <c r="U696" s="1" t="s">
        <v>248</v>
      </c>
      <c r="V696" s="1" t="s">
        <v>45</v>
      </c>
      <c r="W696" s="1" t="s">
        <v>99</v>
      </c>
      <c r="X696" s="7" t="s">
        <v>48</v>
      </c>
    </row>
    <row r="697" spans="1:24" x14ac:dyDescent="0.25">
      <c r="A697" s="1" t="s">
        <v>2681</v>
      </c>
      <c r="B697" s="1" t="s">
        <v>2682</v>
      </c>
      <c r="C697" s="1" t="s">
        <v>87</v>
      </c>
      <c r="D697" s="1" t="s">
        <v>39</v>
      </c>
      <c r="E697" s="3">
        <v>42907</v>
      </c>
      <c r="F697" s="4">
        <f t="shared" si="88"/>
        <v>2017</v>
      </c>
      <c r="G697" s="4">
        <f t="shared" si="82"/>
        <v>6</v>
      </c>
      <c r="H697" s="5" t="s">
        <v>31</v>
      </c>
      <c r="I697" s="3">
        <v>42942</v>
      </c>
      <c r="J697" s="4">
        <f t="shared" si="89"/>
        <v>2017</v>
      </c>
      <c r="K697" s="5" t="s">
        <v>31</v>
      </c>
      <c r="L697" s="1" t="s">
        <v>2432</v>
      </c>
      <c r="M697" s="4">
        <f t="shared" si="83"/>
        <v>35</v>
      </c>
      <c r="N697" s="1" t="s">
        <v>1</v>
      </c>
      <c r="O697" s="1" t="s">
        <v>2</v>
      </c>
      <c r="P697" s="1" t="s">
        <v>1981</v>
      </c>
      <c r="Q697" s="6">
        <v>17561</v>
      </c>
      <c r="R697" s="1" t="s">
        <v>2683</v>
      </c>
      <c r="S697" s="1" t="s">
        <v>2178</v>
      </c>
      <c r="T697" s="1" t="s">
        <v>58</v>
      </c>
      <c r="U697" s="1" t="s">
        <v>93</v>
      </c>
      <c r="V697" s="1" t="s">
        <v>44</v>
      </c>
      <c r="W697" s="1" t="s">
        <v>87</v>
      </c>
      <c r="X697" s="7" t="s">
        <v>48</v>
      </c>
    </row>
    <row r="698" spans="1:24" x14ac:dyDescent="0.25">
      <c r="A698" s="1" t="s">
        <v>1565</v>
      </c>
      <c r="B698" s="1" t="s">
        <v>1566</v>
      </c>
      <c r="C698" s="1" t="s">
        <v>87</v>
      </c>
      <c r="D698" s="1" t="s">
        <v>41</v>
      </c>
      <c r="E698" s="3">
        <v>37874</v>
      </c>
      <c r="F698" s="4">
        <f t="shared" si="88"/>
        <v>2003</v>
      </c>
      <c r="G698" s="4">
        <f t="shared" si="82"/>
        <v>9</v>
      </c>
      <c r="H698" s="5" t="s">
        <v>17</v>
      </c>
      <c r="I698" s="3">
        <v>37909</v>
      </c>
      <c r="J698" s="4">
        <f t="shared" si="89"/>
        <v>2003</v>
      </c>
      <c r="K698" s="5" t="s">
        <v>17</v>
      </c>
      <c r="L698" s="1" t="s">
        <v>1457</v>
      </c>
      <c r="M698" s="4">
        <f t="shared" si="83"/>
        <v>35</v>
      </c>
      <c r="N698" s="1" t="s">
        <v>1</v>
      </c>
      <c r="O698" s="1" t="s">
        <v>2</v>
      </c>
      <c r="P698" s="1" t="s">
        <v>937</v>
      </c>
      <c r="Q698" s="6">
        <v>12877</v>
      </c>
      <c r="R698" s="1" t="s">
        <v>922</v>
      </c>
      <c r="S698" s="1" t="s">
        <v>923</v>
      </c>
      <c r="T698" s="1" t="s">
        <v>66</v>
      </c>
      <c r="U698" s="1" t="s">
        <v>248</v>
      </c>
      <c r="V698" s="1" t="s">
        <v>45</v>
      </c>
      <c r="W698" s="1" t="s">
        <v>99</v>
      </c>
      <c r="X698" s="7" t="s">
        <v>48</v>
      </c>
    </row>
    <row r="699" spans="1:24" x14ac:dyDescent="0.25">
      <c r="A699" s="1" t="s">
        <v>3203</v>
      </c>
      <c r="B699" s="1" t="s">
        <v>3204</v>
      </c>
      <c r="C699" s="1" t="s">
        <v>87</v>
      </c>
      <c r="D699" s="1" t="s">
        <v>41</v>
      </c>
      <c r="E699" s="3">
        <v>45363</v>
      </c>
      <c r="F699" s="4">
        <v>2024</v>
      </c>
      <c r="G699" s="4">
        <f t="shared" si="82"/>
        <v>3</v>
      </c>
      <c r="H699" s="5" t="s">
        <v>37</v>
      </c>
      <c r="I699" s="3">
        <v>45412</v>
      </c>
      <c r="J699" s="4">
        <v>2024</v>
      </c>
      <c r="K699" s="5" t="s">
        <v>37</v>
      </c>
      <c r="L699" s="1" t="s">
        <v>3096</v>
      </c>
      <c r="M699" s="4">
        <f t="shared" si="83"/>
        <v>49</v>
      </c>
      <c r="N699" s="5" t="s">
        <v>1</v>
      </c>
      <c r="O699" s="1" t="s">
        <v>2</v>
      </c>
      <c r="P699" s="1" t="s">
        <v>3194</v>
      </c>
      <c r="Q699" s="6">
        <v>20084</v>
      </c>
      <c r="R699" s="1" t="s">
        <v>3205</v>
      </c>
      <c r="S699" s="1" t="s">
        <v>3206</v>
      </c>
      <c r="T699" s="1" t="s">
        <v>65</v>
      </c>
      <c r="U699" s="1" t="s">
        <v>93</v>
      </c>
      <c r="V699" s="1" t="s">
        <v>44</v>
      </c>
      <c r="W699" s="1" t="s">
        <v>99</v>
      </c>
      <c r="X699" s="7" t="s">
        <v>48</v>
      </c>
    </row>
    <row r="700" spans="1:24" x14ac:dyDescent="0.25">
      <c r="A700" s="1" t="s">
        <v>1849</v>
      </c>
      <c r="B700" s="1" t="s">
        <v>1850</v>
      </c>
      <c r="C700" s="1" t="s">
        <v>87</v>
      </c>
      <c r="D700" s="1" t="s">
        <v>41</v>
      </c>
      <c r="E700" s="3">
        <v>39618</v>
      </c>
      <c r="F700" s="4">
        <f t="shared" ref="F700:F710" si="90">+YEAR(E700)</f>
        <v>2008</v>
      </c>
      <c r="G700" s="4">
        <f t="shared" si="82"/>
        <v>6</v>
      </c>
      <c r="H700" s="5" t="s">
        <v>22</v>
      </c>
      <c r="I700" s="3">
        <v>39654</v>
      </c>
      <c r="J700" s="4">
        <f t="shared" ref="J700:J710" si="91">+YEAR(I700)</f>
        <v>2008</v>
      </c>
      <c r="K700" s="5" t="s">
        <v>22</v>
      </c>
      <c r="L700" s="1" t="s">
        <v>1686</v>
      </c>
      <c r="M700" s="4">
        <f t="shared" si="83"/>
        <v>36</v>
      </c>
      <c r="N700" s="1" t="s">
        <v>1</v>
      </c>
      <c r="O700" s="1" t="s">
        <v>3</v>
      </c>
      <c r="P700" s="1" t="s">
        <v>1409</v>
      </c>
      <c r="Q700" s="6">
        <v>16843</v>
      </c>
      <c r="R700" s="1" t="s">
        <v>1851</v>
      </c>
      <c r="S700" s="1" t="s">
        <v>1099</v>
      </c>
      <c r="T700" s="1" t="s">
        <v>52</v>
      </c>
      <c r="U700" s="1" t="s">
        <v>43</v>
      </c>
      <c r="V700" s="1" t="s">
        <v>43</v>
      </c>
      <c r="W700" s="1" t="s">
        <v>99</v>
      </c>
      <c r="X700" s="7" t="s">
        <v>48</v>
      </c>
    </row>
    <row r="701" spans="1:24" x14ac:dyDescent="0.25">
      <c r="A701" s="1" t="s">
        <v>1347</v>
      </c>
      <c r="B701" s="1" t="s">
        <v>1348</v>
      </c>
      <c r="C701" s="1" t="s">
        <v>87</v>
      </c>
      <c r="D701" s="1" t="s">
        <v>41</v>
      </c>
      <c r="E701" s="3">
        <v>37208</v>
      </c>
      <c r="F701" s="4">
        <f t="shared" si="90"/>
        <v>2001</v>
      </c>
      <c r="G701" s="4">
        <f t="shared" si="82"/>
        <v>11</v>
      </c>
      <c r="H701" s="5" t="s">
        <v>15</v>
      </c>
      <c r="I701" s="3">
        <v>37216</v>
      </c>
      <c r="J701" s="4">
        <f t="shared" si="91"/>
        <v>2001</v>
      </c>
      <c r="K701" s="5" t="s">
        <v>15</v>
      </c>
      <c r="L701" s="1" t="s">
        <v>819</v>
      </c>
      <c r="M701" s="4">
        <f t="shared" si="83"/>
        <v>8</v>
      </c>
      <c r="N701" s="1" t="s">
        <v>1</v>
      </c>
      <c r="O701" s="1" t="s">
        <v>3</v>
      </c>
      <c r="P701" s="1" t="s">
        <v>120</v>
      </c>
      <c r="Q701" s="6">
        <v>14481</v>
      </c>
      <c r="R701" s="1" t="s">
        <v>1349</v>
      </c>
      <c r="S701" s="1" t="s">
        <v>98</v>
      </c>
      <c r="T701" s="1" t="s">
        <v>62</v>
      </c>
      <c r="U701" s="1" t="s">
        <v>43</v>
      </c>
      <c r="V701" s="1" t="s">
        <v>43</v>
      </c>
      <c r="W701" s="1" t="s">
        <v>99</v>
      </c>
      <c r="X701" s="7" t="s">
        <v>48</v>
      </c>
    </row>
    <row r="702" spans="1:24" x14ac:dyDescent="0.25">
      <c r="A702" s="1" t="s">
        <v>1852</v>
      </c>
      <c r="B702" s="1" t="s">
        <v>1853</v>
      </c>
      <c r="C702" s="1" t="s">
        <v>87</v>
      </c>
      <c r="D702" s="1" t="s">
        <v>41</v>
      </c>
      <c r="E702" s="3">
        <v>39658</v>
      </c>
      <c r="F702" s="4">
        <f t="shared" si="90"/>
        <v>2008</v>
      </c>
      <c r="G702" s="4">
        <f t="shared" si="82"/>
        <v>7</v>
      </c>
      <c r="H702" s="5" t="s">
        <v>22</v>
      </c>
      <c r="I702" s="3">
        <v>39659</v>
      </c>
      <c r="J702" s="4">
        <f t="shared" si="91"/>
        <v>2008</v>
      </c>
      <c r="K702" s="5" t="s">
        <v>22</v>
      </c>
      <c r="L702" s="1" t="s">
        <v>1686</v>
      </c>
      <c r="M702" s="4">
        <f t="shared" si="83"/>
        <v>1</v>
      </c>
      <c r="N702" s="1" t="s">
        <v>1</v>
      </c>
      <c r="O702" s="1" t="s">
        <v>2</v>
      </c>
      <c r="P702" s="1" t="s">
        <v>306</v>
      </c>
      <c r="Q702" s="6">
        <v>17010</v>
      </c>
      <c r="R702" s="1" t="s">
        <v>1854</v>
      </c>
      <c r="S702" s="1" t="s">
        <v>164</v>
      </c>
      <c r="T702" s="1" t="s">
        <v>51</v>
      </c>
      <c r="U702" s="1" t="s">
        <v>334</v>
      </c>
      <c r="V702" s="1" t="s">
        <v>47</v>
      </c>
      <c r="W702" s="1" t="s">
        <v>99</v>
      </c>
      <c r="X702" s="7" t="s">
        <v>48</v>
      </c>
    </row>
    <row r="703" spans="1:24" x14ac:dyDescent="0.25">
      <c r="A703" s="1" t="s">
        <v>2144</v>
      </c>
      <c r="B703" s="1" t="s">
        <v>2145</v>
      </c>
      <c r="C703" s="1" t="s">
        <v>87</v>
      </c>
      <c r="D703" s="1" t="s">
        <v>41</v>
      </c>
      <c r="E703" s="3">
        <v>40771</v>
      </c>
      <c r="F703" s="4">
        <f t="shared" si="90"/>
        <v>2011</v>
      </c>
      <c r="G703" s="4">
        <f t="shared" si="82"/>
        <v>8</v>
      </c>
      <c r="H703" s="5" t="s">
        <v>25</v>
      </c>
      <c r="I703" s="3">
        <v>40788</v>
      </c>
      <c r="J703" s="4">
        <f t="shared" si="91"/>
        <v>2011</v>
      </c>
      <c r="K703" s="5" t="s">
        <v>25</v>
      </c>
      <c r="L703" s="1" t="s">
        <v>1949</v>
      </c>
      <c r="M703" s="4">
        <f t="shared" si="83"/>
        <v>17</v>
      </c>
      <c r="N703" s="1" t="s">
        <v>1</v>
      </c>
      <c r="O703" s="1" t="s">
        <v>3</v>
      </c>
      <c r="P703" s="1" t="s">
        <v>322</v>
      </c>
      <c r="Q703" s="6">
        <v>18002</v>
      </c>
      <c r="R703" s="1" t="s">
        <v>2146</v>
      </c>
      <c r="S703" s="1" t="s">
        <v>788</v>
      </c>
      <c r="T703" s="1" t="s">
        <v>60</v>
      </c>
      <c r="U703" s="1" t="s">
        <v>43</v>
      </c>
      <c r="V703" s="1" t="s">
        <v>43</v>
      </c>
      <c r="W703" s="1" t="s">
        <v>99</v>
      </c>
      <c r="X703" s="7" t="s">
        <v>48</v>
      </c>
    </row>
    <row r="704" spans="1:24" x14ac:dyDescent="0.25">
      <c r="A704" s="1" t="s">
        <v>2147</v>
      </c>
      <c r="B704" s="1" t="s">
        <v>2148</v>
      </c>
      <c r="C704" s="1" t="s">
        <v>87</v>
      </c>
      <c r="D704" s="1" t="s">
        <v>41</v>
      </c>
      <c r="E704" s="3">
        <v>40772</v>
      </c>
      <c r="F704" s="4">
        <f t="shared" si="90"/>
        <v>2011</v>
      </c>
      <c r="G704" s="4">
        <f t="shared" si="82"/>
        <v>8</v>
      </c>
      <c r="H704" s="5" t="s">
        <v>25</v>
      </c>
      <c r="I704" s="3">
        <v>40793</v>
      </c>
      <c r="J704" s="4">
        <f t="shared" si="91"/>
        <v>2011</v>
      </c>
      <c r="K704" s="5" t="s">
        <v>25</v>
      </c>
      <c r="L704" s="1" t="s">
        <v>1949</v>
      </c>
      <c r="M704" s="4">
        <f t="shared" si="83"/>
        <v>21</v>
      </c>
      <c r="N704" s="1" t="s">
        <v>1</v>
      </c>
      <c r="O704" s="1" t="s">
        <v>3</v>
      </c>
      <c r="P704" s="1" t="s">
        <v>1511</v>
      </c>
      <c r="Q704" s="6">
        <v>16971</v>
      </c>
      <c r="R704" s="1" t="s">
        <v>2149</v>
      </c>
      <c r="S704" s="1" t="s">
        <v>164</v>
      </c>
      <c r="T704" s="1" t="s">
        <v>51</v>
      </c>
      <c r="U704" s="1" t="s">
        <v>43</v>
      </c>
      <c r="V704" s="1" t="s">
        <v>43</v>
      </c>
      <c r="W704" s="1" t="s">
        <v>99</v>
      </c>
      <c r="X704" s="7" t="s">
        <v>48</v>
      </c>
    </row>
    <row r="705" spans="1:24" x14ac:dyDescent="0.25">
      <c r="A705" s="1" t="s">
        <v>2150</v>
      </c>
      <c r="B705" s="1" t="s">
        <v>2151</v>
      </c>
      <c r="C705" s="1" t="s">
        <v>87</v>
      </c>
      <c r="D705" s="1" t="s">
        <v>41</v>
      </c>
      <c r="E705" s="3">
        <v>40771</v>
      </c>
      <c r="F705" s="4">
        <f t="shared" si="90"/>
        <v>2011</v>
      </c>
      <c r="G705" s="4">
        <f t="shared" si="82"/>
        <v>8</v>
      </c>
      <c r="H705" s="5" t="s">
        <v>25</v>
      </c>
      <c r="I705" s="3">
        <v>40793</v>
      </c>
      <c r="J705" s="4">
        <f t="shared" si="91"/>
        <v>2011</v>
      </c>
      <c r="K705" s="5" t="s">
        <v>25</v>
      </c>
      <c r="L705" s="1" t="s">
        <v>1949</v>
      </c>
      <c r="M705" s="4">
        <f t="shared" si="83"/>
        <v>22</v>
      </c>
      <c r="N705" s="1" t="s">
        <v>1</v>
      </c>
      <c r="O705" s="1" t="s">
        <v>3</v>
      </c>
      <c r="P705" s="1" t="s">
        <v>2152</v>
      </c>
      <c r="Q705" s="6">
        <v>17126</v>
      </c>
      <c r="R705" s="1" t="s">
        <v>2153</v>
      </c>
      <c r="S705" s="1" t="s">
        <v>490</v>
      </c>
      <c r="T705" s="1" t="s">
        <v>66</v>
      </c>
      <c r="U705" s="1" t="s">
        <v>43</v>
      </c>
      <c r="V705" s="1" t="s">
        <v>43</v>
      </c>
      <c r="W705" s="1" t="s">
        <v>99</v>
      </c>
      <c r="X705" s="7" t="s">
        <v>48</v>
      </c>
    </row>
    <row r="706" spans="1:24" x14ac:dyDescent="0.25">
      <c r="A706" s="1" t="s">
        <v>2154</v>
      </c>
      <c r="B706" s="1" t="s">
        <v>2155</v>
      </c>
      <c r="C706" s="1" t="s">
        <v>87</v>
      </c>
      <c r="D706" s="1" t="s">
        <v>41</v>
      </c>
      <c r="E706" s="3">
        <v>40780</v>
      </c>
      <c r="F706" s="4">
        <f t="shared" si="90"/>
        <v>2011</v>
      </c>
      <c r="G706" s="4">
        <f t="shared" si="82"/>
        <v>8</v>
      </c>
      <c r="H706" s="5" t="s">
        <v>25</v>
      </c>
      <c r="I706" s="3">
        <v>40793</v>
      </c>
      <c r="J706" s="4">
        <f t="shared" si="91"/>
        <v>2011</v>
      </c>
      <c r="K706" s="5" t="s">
        <v>25</v>
      </c>
      <c r="L706" s="1" t="s">
        <v>1949</v>
      </c>
      <c r="M706" s="4">
        <f t="shared" si="83"/>
        <v>13</v>
      </c>
      <c r="N706" s="1" t="s">
        <v>1</v>
      </c>
      <c r="O706" s="1" t="s">
        <v>3</v>
      </c>
      <c r="P706" s="1" t="s">
        <v>2142</v>
      </c>
      <c r="Q706" s="6">
        <v>17621</v>
      </c>
      <c r="R706" s="1" t="s">
        <v>2156</v>
      </c>
      <c r="S706" s="1" t="s">
        <v>98</v>
      </c>
      <c r="T706" s="1" t="s">
        <v>51</v>
      </c>
      <c r="U706" s="1" t="s">
        <v>43</v>
      </c>
      <c r="V706" s="1" t="s">
        <v>43</v>
      </c>
      <c r="W706" s="1" t="s">
        <v>99</v>
      </c>
      <c r="X706" s="7" t="s">
        <v>48</v>
      </c>
    </row>
    <row r="707" spans="1:24" x14ac:dyDescent="0.25">
      <c r="A707" s="1" t="s">
        <v>1350</v>
      </c>
      <c r="B707" s="1" t="s">
        <v>1351</v>
      </c>
      <c r="C707" s="1" t="s">
        <v>87</v>
      </c>
      <c r="D707" s="1" t="s">
        <v>41</v>
      </c>
      <c r="E707" s="3">
        <v>37208</v>
      </c>
      <c r="F707" s="4">
        <f t="shared" si="90"/>
        <v>2001</v>
      </c>
      <c r="G707" s="4">
        <f t="shared" ref="G707:G764" si="92">MONTH(E707)</f>
        <v>11</v>
      </c>
      <c r="H707" s="5" t="s">
        <v>15</v>
      </c>
      <c r="I707" s="3">
        <v>37218</v>
      </c>
      <c r="J707" s="4">
        <f t="shared" si="91"/>
        <v>2001</v>
      </c>
      <c r="K707" s="5" t="s">
        <v>15</v>
      </c>
      <c r="L707" s="1" t="s">
        <v>819</v>
      </c>
      <c r="M707" s="4">
        <f t="shared" ref="M707:M764" si="93">I707-E707</f>
        <v>10</v>
      </c>
      <c r="N707" s="1" t="s">
        <v>1</v>
      </c>
      <c r="O707" s="1" t="s">
        <v>3</v>
      </c>
      <c r="P707" s="1" t="s">
        <v>937</v>
      </c>
      <c r="Q707" s="6">
        <v>14239</v>
      </c>
      <c r="R707" s="1" t="s">
        <v>1352</v>
      </c>
      <c r="S707" s="1" t="s">
        <v>172</v>
      </c>
      <c r="T707" s="1" t="s">
        <v>53</v>
      </c>
      <c r="U707" s="1" t="s">
        <v>43</v>
      </c>
      <c r="V707" s="1" t="s">
        <v>43</v>
      </c>
      <c r="W707" s="1" t="s">
        <v>99</v>
      </c>
      <c r="X707" s="7" t="s">
        <v>48</v>
      </c>
    </row>
    <row r="708" spans="1:24" x14ac:dyDescent="0.25">
      <c r="A708" s="1" t="s">
        <v>2532</v>
      </c>
      <c r="B708" s="1" t="s">
        <v>2533</v>
      </c>
      <c r="C708" s="1" t="s">
        <v>87</v>
      </c>
      <c r="D708" s="1" t="s">
        <v>41</v>
      </c>
      <c r="E708" s="3">
        <v>42178</v>
      </c>
      <c r="F708" s="4">
        <f t="shared" si="90"/>
        <v>2015</v>
      </c>
      <c r="G708" s="4">
        <f t="shared" si="92"/>
        <v>6</v>
      </c>
      <c r="H708" s="5" t="s">
        <v>29</v>
      </c>
      <c r="I708" s="3">
        <v>42221</v>
      </c>
      <c r="J708" s="4">
        <f t="shared" si="91"/>
        <v>2015</v>
      </c>
      <c r="K708" s="5" t="s">
        <v>29</v>
      </c>
      <c r="L708" s="1" t="s">
        <v>2432</v>
      </c>
      <c r="M708" s="4">
        <f t="shared" si="93"/>
        <v>43</v>
      </c>
      <c r="N708" s="1" t="s">
        <v>1</v>
      </c>
      <c r="O708" s="1" t="s">
        <v>3</v>
      </c>
      <c r="P708" s="1" t="s">
        <v>2407</v>
      </c>
      <c r="Q708" s="6">
        <v>14786</v>
      </c>
      <c r="R708" s="1" t="s">
        <v>2534</v>
      </c>
      <c r="S708" s="1" t="s">
        <v>98</v>
      </c>
      <c r="T708" s="1" t="s">
        <v>51</v>
      </c>
      <c r="U708" s="1" t="s">
        <v>43</v>
      </c>
      <c r="V708" s="1" t="s">
        <v>43</v>
      </c>
      <c r="W708" s="1" t="s">
        <v>99</v>
      </c>
      <c r="X708" s="7" t="s">
        <v>48</v>
      </c>
    </row>
    <row r="709" spans="1:24" x14ac:dyDescent="0.25">
      <c r="A709" s="1" t="s">
        <v>1969</v>
      </c>
      <c r="B709" s="1" t="s">
        <v>1970</v>
      </c>
      <c r="C709" s="1" t="s">
        <v>87</v>
      </c>
      <c r="D709" s="1" t="s">
        <v>39</v>
      </c>
      <c r="E709" s="3">
        <v>40323</v>
      </c>
      <c r="F709" s="4">
        <f t="shared" si="90"/>
        <v>2010</v>
      </c>
      <c r="G709" s="4">
        <f t="shared" si="92"/>
        <v>5</v>
      </c>
      <c r="H709" s="5" t="s">
        <v>24</v>
      </c>
      <c r="I709" s="3">
        <v>40368</v>
      </c>
      <c r="J709" s="4">
        <f t="shared" si="91"/>
        <v>2010</v>
      </c>
      <c r="K709" s="5" t="s">
        <v>24</v>
      </c>
      <c r="L709" s="1" t="s">
        <v>1949</v>
      </c>
      <c r="M709" s="4">
        <f t="shared" si="93"/>
        <v>45</v>
      </c>
      <c r="N709" s="1" t="s">
        <v>1</v>
      </c>
      <c r="O709" s="1" t="s">
        <v>2</v>
      </c>
      <c r="P709" s="1" t="s">
        <v>1409</v>
      </c>
      <c r="Q709" s="6">
        <v>17684</v>
      </c>
      <c r="R709" s="1" t="s">
        <v>1957</v>
      </c>
      <c r="S709" s="1" t="s">
        <v>369</v>
      </c>
      <c r="T709" s="1" t="s">
        <v>64</v>
      </c>
      <c r="U709" s="5" t="s">
        <v>471</v>
      </c>
      <c r="V709" s="1" t="s">
        <v>44</v>
      </c>
      <c r="W709" s="1" t="s">
        <v>87</v>
      </c>
      <c r="X709" s="7" t="s">
        <v>48</v>
      </c>
    </row>
    <row r="710" spans="1:24" x14ac:dyDescent="0.25">
      <c r="A710" s="1" t="s">
        <v>1971</v>
      </c>
      <c r="B710" s="1" t="s">
        <v>1972</v>
      </c>
      <c r="C710" s="1" t="s">
        <v>87</v>
      </c>
      <c r="D710" s="1" t="s">
        <v>39</v>
      </c>
      <c r="E710" s="3">
        <v>40332</v>
      </c>
      <c r="F710" s="4">
        <f t="shared" si="90"/>
        <v>2010</v>
      </c>
      <c r="G710" s="4">
        <f t="shared" si="92"/>
        <v>6</v>
      </c>
      <c r="H710" s="5" t="s">
        <v>24</v>
      </c>
      <c r="I710" s="3">
        <v>40368</v>
      </c>
      <c r="J710" s="4">
        <f t="shared" si="91"/>
        <v>2010</v>
      </c>
      <c r="K710" s="5" t="s">
        <v>24</v>
      </c>
      <c r="L710" s="1" t="s">
        <v>1949</v>
      </c>
      <c r="M710" s="4">
        <f t="shared" si="93"/>
        <v>36</v>
      </c>
      <c r="N710" s="1" t="s">
        <v>1</v>
      </c>
      <c r="O710" s="1" t="s">
        <v>2</v>
      </c>
      <c r="P710" s="1" t="s">
        <v>322</v>
      </c>
      <c r="Q710" s="6">
        <v>14836</v>
      </c>
      <c r="R710" s="1" t="s">
        <v>1965</v>
      </c>
      <c r="S710" s="1" t="s">
        <v>1368</v>
      </c>
      <c r="T710" s="1" t="s">
        <v>50</v>
      </c>
      <c r="U710" s="1" t="s">
        <v>248</v>
      </c>
      <c r="V710" s="1" t="s">
        <v>45</v>
      </c>
      <c r="W710" s="1" t="s">
        <v>87</v>
      </c>
      <c r="X710" s="7" t="s">
        <v>48</v>
      </c>
    </row>
    <row r="711" spans="1:24" x14ac:dyDescent="0.25">
      <c r="A711" s="5" t="s">
        <v>1522</v>
      </c>
      <c r="B711" s="1" t="s">
        <v>1527</v>
      </c>
      <c r="C711" s="1" t="s">
        <v>102</v>
      </c>
      <c r="D711" s="1" t="s">
        <v>103</v>
      </c>
      <c r="E711" s="3">
        <v>37602</v>
      </c>
      <c r="F711" s="4">
        <v>2002</v>
      </c>
      <c r="G711" s="4">
        <f t="shared" si="92"/>
        <v>12</v>
      </c>
      <c r="H711" s="5" t="s">
        <v>16</v>
      </c>
      <c r="I711" s="3">
        <v>37610</v>
      </c>
      <c r="J711" s="4">
        <v>2002</v>
      </c>
      <c r="K711" s="5" t="s">
        <v>16</v>
      </c>
      <c r="L711" s="1" t="s">
        <v>1457</v>
      </c>
      <c r="M711" s="4">
        <f t="shared" si="93"/>
        <v>8</v>
      </c>
      <c r="N711" s="1" t="s">
        <v>246</v>
      </c>
      <c r="O711" s="1" t="s">
        <v>246</v>
      </c>
      <c r="P711" s="5" t="s">
        <v>988</v>
      </c>
      <c r="Q711" s="6">
        <v>11491</v>
      </c>
      <c r="R711" s="5" t="s">
        <v>1528</v>
      </c>
      <c r="S711" s="5" t="s">
        <v>1528</v>
      </c>
      <c r="T711" s="1" t="s">
        <v>157</v>
      </c>
      <c r="U711" s="1" t="s">
        <v>43</v>
      </c>
      <c r="V711" s="1" t="s">
        <v>43</v>
      </c>
      <c r="W711" s="1" t="s">
        <v>99</v>
      </c>
      <c r="X711" s="7" t="s">
        <v>48</v>
      </c>
    </row>
    <row r="712" spans="1:24" x14ac:dyDescent="0.25">
      <c r="A712" s="1" t="s">
        <v>2157</v>
      </c>
      <c r="B712" s="1" t="s">
        <v>2158</v>
      </c>
      <c r="C712" s="1" t="s">
        <v>87</v>
      </c>
      <c r="D712" s="1" t="s">
        <v>41</v>
      </c>
      <c r="E712" s="3">
        <v>40771</v>
      </c>
      <c r="F712" s="4">
        <f t="shared" ref="F712:F729" si="94">+YEAR(E712)</f>
        <v>2011</v>
      </c>
      <c r="G712" s="4">
        <f t="shared" si="92"/>
        <v>8</v>
      </c>
      <c r="H712" s="5" t="s">
        <v>25</v>
      </c>
      <c r="I712" s="3">
        <v>40793</v>
      </c>
      <c r="J712" s="4">
        <f t="shared" ref="J712:J729" si="95">+YEAR(I712)</f>
        <v>2011</v>
      </c>
      <c r="K712" s="5" t="s">
        <v>25</v>
      </c>
      <c r="L712" s="1" t="s">
        <v>1949</v>
      </c>
      <c r="M712" s="4">
        <f t="shared" si="93"/>
        <v>22</v>
      </c>
      <c r="N712" s="1" t="s">
        <v>1</v>
      </c>
      <c r="O712" s="1" t="s">
        <v>3</v>
      </c>
      <c r="P712" s="1" t="s">
        <v>106</v>
      </c>
      <c r="Q712" s="6">
        <v>17528</v>
      </c>
      <c r="R712" s="1" t="s">
        <v>2159</v>
      </c>
      <c r="S712" s="1" t="s">
        <v>52</v>
      </c>
      <c r="T712" s="1" t="s">
        <v>52</v>
      </c>
      <c r="U712" s="1" t="s">
        <v>43</v>
      </c>
      <c r="V712" s="1" t="s">
        <v>43</v>
      </c>
      <c r="W712" s="1" t="s">
        <v>99</v>
      </c>
      <c r="X712" s="7" t="s">
        <v>48</v>
      </c>
    </row>
    <row r="713" spans="1:24" x14ac:dyDescent="0.25">
      <c r="A713" s="1" t="s">
        <v>2763</v>
      </c>
      <c r="B713" s="1" t="s">
        <v>2764</v>
      </c>
      <c r="C713" s="1" t="s">
        <v>87</v>
      </c>
      <c r="D713" s="1" t="s">
        <v>41</v>
      </c>
      <c r="E713" s="3">
        <v>43278</v>
      </c>
      <c r="F713" s="4">
        <f t="shared" si="94"/>
        <v>2018</v>
      </c>
      <c r="G713" s="4">
        <f t="shared" si="92"/>
        <v>6</v>
      </c>
      <c r="H713" s="5" t="s">
        <v>32</v>
      </c>
      <c r="I713" s="3">
        <v>43308</v>
      </c>
      <c r="J713" s="4">
        <f t="shared" si="95"/>
        <v>2018</v>
      </c>
      <c r="K713" s="5" t="s">
        <v>32</v>
      </c>
      <c r="L713" s="1" t="s">
        <v>2745</v>
      </c>
      <c r="M713" s="4">
        <f t="shared" si="93"/>
        <v>30</v>
      </c>
      <c r="N713" s="1" t="s">
        <v>1</v>
      </c>
      <c r="O713" s="1" t="s">
        <v>3</v>
      </c>
      <c r="P713" s="1" t="s">
        <v>1981</v>
      </c>
      <c r="Q713" s="6">
        <v>20450</v>
      </c>
      <c r="R713" s="1" t="s">
        <v>2765</v>
      </c>
      <c r="S713" s="1" t="s">
        <v>199</v>
      </c>
      <c r="T713" s="1" t="s">
        <v>51</v>
      </c>
      <c r="U713" s="1" t="s">
        <v>43</v>
      </c>
      <c r="V713" s="1" t="s">
        <v>43</v>
      </c>
      <c r="W713" s="1" t="s">
        <v>99</v>
      </c>
      <c r="X713" s="7" t="s">
        <v>48</v>
      </c>
    </row>
    <row r="714" spans="1:24" x14ac:dyDescent="0.25">
      <c r="A714" s="1" t="s">
        <v>1353</v>
      </c>
      <c r="B714" s="1" t="s">
        <v>1354</v>
      </c>
      <c r="C714" s="1" t="s">
        <v>87</v>
      </c>
      <c r="D714" s="1" t="s">
        <v>41</v>
      </c>
      <c r="E714" s="3">
        <v>37208</v>
      </c>
      <c r="F714" s="4">
        <f t="shared" si="94"/>
        <v>2001</v>
      </c>
      <c r="G714" s="4">
        <f t="shared" si="92"/>
        <v>11</v>
      </c>
      <c r="H714" s="5" t="s">
        <v>15</v>
      </c>
      <c r="I714" s="3">
        <v>37223</v>
      </c>
      <c r="J714" s="4">
        <f t="shared" si="95"/>
        <v>2001</v>
      </c>
      <c r="K714" s="5" t="s">
        <v>15</v>
      </c>
      <c r="L714" s="1" t="s">
        <v>819</v>
      </c>
      <c r="M714" s="4">
        <f t="shared" si="93"/>
        <v>15</v>
      </c>
      <c r="N714" s="1" t="s">
        <v>1</v>
      </c>
      <c r="O714" s="1" t="s">
        <v>3</v>
      </c>
      <c r="P714" s="1" t="s">
        <v>707</v>
      </c>
      <c r="Q714" s="6">
        <v>13550</v>
      </c>
      <c r="R714" s="1" t="s">
        <v>1355</v>
      </c>
      <c r="S714" s="1" t="s">
        <v>98</v>
      </c>
      <c r="T714" s="1" t="s">
        <v>65</v>
      </c>
      <c r="U714" s="1" t="s">
        <v>43</v>
      </c>
      <c r="V714" s="1" t="s">
        <v>43</v>
      </c>
      <c r="W714" s="1" t="s">
        <v>99</v>
      </c>
      <c r="X714" s="7" t="s">
        <v>48</v>
      </c>
    </row>
    <row r="715" spans="1:24" x14ac:dyDescent="0.25">
      <c r="A715" s="1" t="s">
        <v>1356</v>
      </c>
      <c r="B715" s="1" t="s">
        <v>1357</v>
      </c>
      <c r="C715" s="1" t="s">
        <v>87</v>
      </c>
      <c r="D715" s="1" t="s">
        <v>41</v>
      </c>
      <c r="E715" s="3">
        <v>37211</v>
      </c>
      <c r="F715" s="4">
        <f t="shared" si="94"/>
        <v>2001</v>
      </c>
      <c r="G715" s="4">
        <f t="shared" si="92"/>
        <v>11</v>
      </c>
      <c r="H715" s="5" t="s">
        <v>15</v>
      </c>
      <c r="I715" s="3">
        <v>37223</v>
      </c>
      <c r="J715" s="4">
        <f t="shared" si="95"/>
        <v>2001</v>
      </c>
      <c r="K715" s="5" t="s">
        <v>15</v>
      </c>
      <c r="L715" s="1" t="s">
        <v>819</v>
      </c>
      <c r="M715" s="4">
        <f t="shared" si="93"/>
        <v>12</v>
      </c>
      <c r="N715" s="1" t="s">
        <v>1</v>
      </c>
      <c r="O715" s="1" t="s">
        <v>3</v>
      </c>
      <c r="P715" s="1" t="s">
        <v>707</v>
      </c>
      <c r="Q715" s="6">
        <v>13549</v>
      </c>
      <c r="R715" s="1" t="s">
        <v>1358</v>
      </c>
      <c r="S715" s="1" t="s">
        <v>144</v>
      </c>
      <c r="T715" s="1" t="s">
        <v>50</v>
      </c>
      <c r="U715" s="1" t="s">
        <v>43</v>
      </c>
      <c r="V715" s="1" t="s">
        <v>43</v>
      </c>
      <c r="W715" s="1" t="s">
        <v>99</v>
      </c>
      <c r="X715" s="7" t="s">
        <v>48</v>
      </c>
    </row>
    <row r="716" spans="1:24" x14ac:dyDescent="0.25">
      <c r="A716" s="1" t="s">
        <v>1359</v>
      </c>
      <c r="B716" s="1" t="s">
        <v>1360</v>
      </c>
      <c r="C716" s="1" t="s">
        <v>87</v>
      </c>
      <c r="D716" s="1" t="s">
        <v>41</v>
      </c>
      <c r="E716" s="3">
        <v>37211</v>
      </c>
      <c r="F716" s="4">
        <f t="shared" si="94"/>
        <v>2001</v>
      </c>
      <c r="G716" s="4">
        <f t="shared" si="92"/>
        <v>11</v>
      </c>
      <c r="H716" s="5" t="s">
        <v>15</v>
      </c>
      <c r="I716" s="3">
        <v>37223</v>
      </c>
      <c r="J716" s="4">
        <f t="shared" si="95"/>
        <v>2001</v>
      </c>
      <c r="K716" s="5" t="s">
        <v>15</v>
      </c>
      <c r="L716" s="1" t="s">
        <v>819</v>
      </c>
      <c r="M716" s="4">
        <f t="shared" si="93"/>
        <v>12</v>
      </c>
      <c r="N716" s="1" t="s">
        <v>1</v>
      </c>
      <c r="O716" s="1" t="s">
        <v>3</v>
      </c>
      <c r="P716" s="1" t="s">
        <v>127</v>
      </c>
      <c r="Q716" s="6">
        <v>14233</v>
      </c>
      <c r="R716" s="1" t="s">
        <v>1361</v>
      </c>
      <c r="S716" s="1" t="s">
        <v>98</v>
      </c>
      <c r="T716" s="1" t="s">
        <v>66</v>
      </c>
      <c r="U716" s="1" t="s">
        <v>43</v>
      </c>
      <c r="V716" s="1" t="s">
        <v>43</v>
      </c>
      <c r="W716" s="1" t="s">
        <v>99</v>
      </c>
      <c r="X716" s="7" t="s">
        <v>48</v>
      </c>
    </row>
    <row r="717" spans="1:24" x14ac:dyDescent="0.25">
      <c r="A717" s="1" t="s">
        <v>2253</v>
      </c>
      <c r="B717" s="1" t="s">
        <v>2254</v>
      </c>
      <c r="C717" s="1" t="s">
        <v>87</v>
      </c>
      <c r="D717" s="1" t="s">
        <v>41</v>
      </c>
      <c r="E717" s="3">
        <v>41145</v>
      </c>
      <c r="F717" s="4">
        <f t="shared" si="94"/>
        <v>2012</v>
      </c>
      <c r="G717" s="4">
        <f t="shared" si="92"/>
        <v>8</v>
      </c>
      <c r="H717" s="5" t="s">
        <v>26</v>
      </c>
      <c r="I717" s="3">
        <v>41152</v>
      </c>
      <c r="J717" s="4">
        <f t="shared" si="95"/>
        <v>2012</v>
      </c>
      <c r="K717" s="5" t="s">
        <v>26</v>
      </c>
      <c r="L717" s="1" t="s">
        <v>1949</v>
      </c>
      <c r="M717" s="4">
        <f t="shared" si="93"/>
        <v>7</v>
      </c>
      <c r="N717" s="1" t="s">
        <v>1</v>
      </c>
      <c r="O717" s="1" t="s">
        <v>3</v>
      </c>
      <c r="P717" s="1" t="s">
        <v>988</v>
      </c>
      <c r="Q717" s="6">
        <v>18288</v>
      </c>
      <c r="R717" s="1" t="s">
        <v>2255</v>
      </c>
      <c r="S717" s="1" t="s">
        <v>92</v>
      </c>
      <c r="T717" s="1" t="s">
        <v>54</v>
      </c>
      <c r="U717" s="1" t="s">
        <v>43</v>
      </c>
      <c r="V717" s="1" t="s">
        <v>43</v>
      </c>
      <c r="W717" s="1" t="s">
        <v>99</v>
      </c>
      <c r="X717" s="7" t="s">
        <v>48</v>
      </c>
    </row>
    <row r="718" spans="1:24" x14ac:dyDescent="0.25">
      <c r="A718" s="1" t="s">
        <v>1362</v>
      </c>
      <c r="B718" s="1" t="s">
        <v>1363</v>
      </c>
      <c r="C718" s="1" t="s">
        <v>87</v>
      </c>
      <c r="D718" s="1" t="s">
        <v>41</v>
      </c>
      <c r="E718" s="3">
        <v>37208</v>
      </c>
      <c r="F718" s="4">
        <f t="shared" si="94"/>
        <v>2001</v>
      </c>
      <c r="G718" s="4">
        <f t="shared" si="92"/>
        <v>11</v>
      </c>
      <c r="H718" s="5" t="s">
        <v>15</v>
      </c>
      <c r="I718" s="3">
        <v>37225</v>
      </c>
      <c r="J718" s="4">
        <f t="shared" si="95"/>
        <v>2001</v>
      </c>
      <c r="K718" s="5" t="s">
        <v>15</v>
      </c>
      <c r="L718" s="1" t="s">
        <v>819</v>
      </c>
      <c r="M718" s="4">
        <f t="shared" si="93"/>
        <v>17</v>
      </c>
      <c r="N718" s="1" t="s">
        <v>1</v>
      </c>
      <c r="O718" s="1" t="s">
        <v>3</v>
      </c>
      <c r="P718" s="1" t="s">
        <v>306</v>
      </c>
      <c r="Q718" s="6">
        <v>13134</v>
      </c>
      <c r="R718" s="1" t="s">
        <v>1364</v>
      </c>
      <c r="S718" s="1" t="s">
        <v>98</v>
      </c>
      <c r="T718" s="1" t="s">
        <v>51</v>
      </c>
      <c r="U718" s="1" t="s">
        <v>43</v>
      </c>
      <c r="V718" s="1" t="s">
        <v>43</v>
      </c>
      <c r="W718" s="1" t="s">
        <v>99</v>
      </c>
      <c r="X718" s="7" t="s">
        <v>48</v>
      </c>
    </row>
    <row r="719" spans="1:24" x14ac:dyDescent="0.25">
      <c r="A719" s="1" t="s">
        <v>1365</v>
      </c>
      <c r="B719" s="1" t="s">
        <v>1366</v>
      </c>
      <c r="C719" s="1" t="s">
        <v>87</v>
      </c>
      <c r="D719" s="1" t="s">
        <v>41</v>
      </c>
      <c r="E719" s="3">
        <v>37211</v>
      </c>
      <c r="F719" s="4">
        <f t="shared" si="94"/>
        <v>2001</v>
      </c>
      <c r="G719" s="4">
        <f t="shared" si="92"/>
        <v>11</v>
      </c>
      <c r="H719" s="5" t="s">
        <v>15</v>
      </c>
      <c r="I719" s="3">
        <v>37225</v>
      </c>
      <c r="J719" s="4">
        <f t="shared" si="95"/>
        <v>2001</v>
      </c>
      <c r="K719" s="5" t="s">
        <v>15</v>
      </c>
      <c r="L719" s="1" t="s">
        <v>819</v>
      </c>
      <c r="M719" s="4">
        <f t="shared" si="93"/>
        <v>14</v>
      </c>
      <c r="N719" s="1" t="s">
        <v>1</v>
      </c>
      <c r="O719" s="1" t="s">
        <v>3</v>
      </c>
      <c r="P719" s="1" t="s">
        <v>127</v>
      </c>
      <c r="Q719" s="6">
        <v>13142</v>
      </c>
      <c r="R719" s="1" t="s">
        <v>1367</v>
      </c>
      <c r="S719" s="1" t="s">
        <v>1368</v>
      </c>
      <c r="T719" s="1" t="s">
        <v>51</v>
      </c>
      <c r="U719" s="1" t="s">
        <v>43</v>
      </c>
      <c r="V719" s="1" t="s">
        <v>43</v>
      </c>
      <c r="W719" s="1" t="s">
        <v>99</v>
      </c>
      <c r="X719" s="7" t="s">
        <v>48</v>
      </c>
    </row>
    <row r="720" spans="1:24" x14ac:dyDescent="0.25">
      <c r="A720" s="1" t="s">
        <v>1369</v>
      </c>
      <c r="B720" s="1" t="s">
        <v>1370</v>
      </c>
      <c r="C720" s="1" t="s">
        <v>87</v>
      </c>
      <c r="D720" s="1" t="s">
        <v>41</v>
      </c>
      <c r="E720" s="3">
        <v>37211</v>
      </c>
      <c r="F720" s="4">
        <f t="shared" si="94"/>
        <v>2001</v>
      </c>
      <c r="G720" s="4">
        <f t="shared" si="92"/>
        <v>11</v>
      </c>
      <c r="H720" s="5" t="s">
        <v>15</v>
      </c>
      <c r="I720" s="3">
        <v>37229</v>
      </c>
      <c r="J720" s="4">
        <f t="shared" si="95"/>
        <v>2001</v>
      </c>
      <c r="K720" s="5" t="s">
        <v>15</v>
      </c>
      <c r="L720" s="1" t="s">
        <v>819</v>
      </c>
      <c r="M720" s="4">
        <f t="shared" si="93"/>
        <v>18</v>
      </c>
      <c r="N720" s="1" t="s">
        <v>1</v>
      </c>
      <c r="O720" s="1" t="s">
        <v>3</v>
      </c>
      <c r="P720" s="1" t="s">
        <v>362</v>
      </c>
      <c r="Q720" s="6">
        <v>13625</v>
      </c>
      <c r="R720" s="1" t="s">
        <v>1371</v>
      </c>
      <c r="S720" s="1" t="s">
        <v>98</v>
      </c>
      <c r="T720" s="1" t="s">
        <v>51</v>
      </c>
      <c r="U720" s="1" t="s">
        <v>43</v>
      </c>
      <c r="V720" s="1" t="s">
        <v>43</v>
      </c>
      <c r="W720" s="1" t="s">
        <v>99</v>
      </c>
      <c r="X720" s="7" t="s">
        <v>48</v>
      </c>
    </row>
    <row r="721" spans="1:24" x14ac:dyDescent="0.25">
      <c r="A721" s="1" t="s">
        <v>1372</v>
      </c>
      <c r="B721" s="1" t="s">
        <v>1373</v>
      </c>
      <c r="C721" s="1" t="s">
        <v>87</v>
      </c>
      <c r="D721" s="1" t="s">
        <v>41</v>
      </c>
      <c r="E721" s="3">
        <v>37211</v>
      </c>
      <c r="F721" s="4">
        <f t="shared" si="94"/>
        <v>2001</v>
      </c>
      <c r="G721" s="4">
        <f t="shared" si="92"/>
        <v>11</v>
      </c>
      <c r="H721" s="5" t="s">
        <v>15</v>
      </c>
      <c r="I721" s="3">
        <v>37229</v>
      </c>
      <c r="J721" s="4">
        <f t="shared" si="95"/>
        <v>2001</v>
      </c>
      <c r="K721" s="5" t="s">
        <v>15</v>
      </c>
      <c r="L721" s="1" t="s">
        <v>819</v>
      </c>
      <c r="M721" s="4">
        <f t="shared" si="93"/>
        <v>18</v>
      </c>
      <c r="N721" s="1" t="s">
        <v>1</v>
      </c>
      <c r="O721" s="1" t="s">
        <v>3</v>
      </c>
      <c r="P721" s="1" t="s">
        <v>189</v>
      </c>
      <c r="Q721" s="6">
        <v>14243</v>
      </c>
      <c r="R721" s="1" t="s">
        <v>1170</v>
      </c>
      <c r="S721" s="1" t="s">
        <v>144</v>
      </c>
      <c r="T721" s="1" t="s">
        <v>50</v>
      </c>
      <c r="U721" s="1" t="s">
        <v>43</v>
      </c>
      <c r="V721" s="1" t="s">
        <v>43</v>
      </c>
      <c r="W721" s="1" t="s">
        <v>99</v>
      </c>
      <c r="X721" s="7" t="s">
        <v>48</v>
      </c>
    </row>
    <row r="722" spans="1:24" x14ac:dyDescent="0.25">
      <c r="A722" s="1" t="s">
        <v>1720</v>
      </c>
      <c r="B722" s="1" t="s">
        <v>1721</v>
      </c>
      <c r="C722" s="1" t="s">
        <v>87</v>
      </c>
      <c r="D722" s="1" t="s">
        <v>39</v>
      </c>
      <c r="E722" s="3">
        <v>38925</v>
      </c>
      <c r="F722" s="4">
        <f t="shared" si="94"/>
        <v>2006</v>
      </c>
      <c r="G722" s="4">
        <f t="shared" si="92"/>
        <v>7</v>
      </c>
      <c r="H722" s="5" t="s">
        <v>20</v>
      </c>
      <c r="I722" s="3">
        <v>38954</v>
      </c>
      <c r="J722" s="4">
        <f t="shared" si="95"/>
        <v>2006</v>
      </c>
      <c r="K722" s="5" t="s">
        <v>20</v>
      </c>
      <c r="L722" s="1" t="s">
        <v>1686</v>
      </c>
      <c r="M722" s="4">
        <f t="shared" si="93"/>
        <v>29</v>
      </c>
      <c r="N722" s="1" t="s">
        <v>1</v>
      </c>
      <c r="O722" s="1" t="s">
        <v>2</v>
      </c>
      <c r="P722" s="1" t="s">
        <v>106</v>
      </c>
      <c r="Q722" s="6">
        <v>15922</v>
      </c>
      <c r="R722" s="1" t="s">
        <v>1722</v>
      </c>
      <c r="S722" s="1" t="s">
        <v>359</v>
      </c>
      <c r="T722" s="1" t="s">
        <v>57</v>
      </c>
      <c r="U722" s="1" t="s">
        <v>1723</v>
      </c>
      <c r="V722" s="1" t="s">
        <v>46</v>
      </c>
      <c r="W722" s="1" t="s">
        <v>87</v>
      </c>
      <c r="X722" s="7" t="s">
        <v>48</v>
      </c>
    </row>
    <row r="723" spans="1:24" x14ac:dyDescent="0.25">
      <c r="A723" s="1" t="s">
        <v>2606</v>
      </c>
      <c r="B723" s="1" t="s">
        <v>2607</v>
      </c>
      <c r="C723" s="1" t="s">
        <v>87</v>
      </c>
      <c r="D723" s="1" t="s">
        <v>39</v>
      </c>
      <c r="E723" s="3">
        <v>42550</v>
      </c>
      <c r="F723" s="4">
        <f t="shared" si="94"/>
        <v>2016</v>
      </c>
      <c r="G723" s="4">
        <f t="shared" si="92"/>
        <v>6</v>
      </c>
      <c r="H723" s="5" t="s">
        <v>30</v>
      </c>
      <c r="I723" s="3">
        <v>42612</v>
      </c>
      <c r="J723" s="4">
        <f t="shared" si="95"/>
        <v>2016</v>
      </c>
      <c r="K723" s="5" t="s">
        <v>30</v>
      </c>
      <c r="L723" s="1" t="s">
        <v>2432</v>
      </c>
      <c r="M723" s="4">
        <f t="shared" si="93"/>
        <v>62</v>
      </c>
      <c r="N723" s="1" t="s">
        <v>1</v>
      </c>
      <c r="O723" s="1" t="s">
        <v>2</v>
      </c>
      <c r="P723" s="1" t="s">
        <v>322</v>
      </c>
      <c r="Q723" s="6">
        <v>19065</v>
      </c>
      <c r="R723" s="1" t="s">
        <v>2593</v>
      </c>
      <c r="S723" s="1" t="s">
        <v>168</v>
      </c>
      <c r="T723" s="1" t="s">
        <v>64</v>
      </c>
      <c r="U723" s="1" t="s">
        <v>248</v>
      </c>
      <c r="V723" s="1" t="s">
        <v>45</v>
      </c>
      <c r="W723" s="1" t="s">
        <v>87</v>
      </c>
      <c r="X723" s="7" t="s">
        <v>48</v>
      </c>
    </row>
    <row r="724" spans="1:24" x14ac:dyDescent="0.25">
      <c r="A724" s="1" t="s">
        <v>2766</v>
      </c>
      <c r="B724" s="1" t="s">
        <v>2767</v>
      </c>
      <c r="C724" s="1" t="s">
        <v>87</v>
      </c>
      <c r="D724" s="1" t="s">
        <v>41</v>
      </c>
      <c r="E724" s="3">
        <v>43299</v>
      </c>
      <c r="F724" s="4">
        <f t="shared" si="94"/>
        <v>2018</v>
      </c>
      <c r="G724" s="4">
        <f t="shared" si="92"/>
        <v>7</v>
      </c>
      <c r="H724" s="5" t="s">
        <v>32</v>
      </c>
      <c r="I724" s="3">
        <v>43312</v>
      </c>
      <c r="J724" s="4">
        <f t="shared" si="95"/>
        <v>2018</v>
      </c>
      <c r="K724" s="5" t="s">
        <v>32</v>
      </c>
      <c r="L724" s="1" t="s">
        <v>2745</v>
      </c>
      <c r="M724" s="4">
        <f t="shared" si="93"/>
        <v>13</v>
      </c>
      <c r="N724" s="1" t="s">
        <v>1</v>
      </c>
      <c r="O724" s="1" t="s">
        <v>3</v>
      </c>
      <c r="P724" s="1" t="s">
        <v>2142</v>
      </c>
      <c r="Q724" s="6">
        <v>20305</v>
      </c>
      <c r="R724" s="1" t="s">
        <v>2768</v>
      </c>
      <c r="S724" s="1" t="s">
        <v>52</v>
      </c>
      <c r="T724" s="1" t="s">
        <v>58</v>
      </c>
      <c r="U724" s="1" t="s">
        <v>43</v>
      </c>
      <c r="V724" s="1" t="s">
        <v>43</v>
      </c>
      <c r="W724" s="1" t="s">
        <v>99</v>
      </c>
      <c r="X724" s="7" t="s">
        <v>48</v>
      </c>
    </row>
    <row r="725" spans="1:24" x14ac:dyDescent="0.25">
      <c r="A725" s="1" t="s">
        <v>1374</v>
      </c>
      <c r="B725" s="1" t="s">
        <v>1375</v>
      </c>
      <c r="C725" s="1" t="s">
        <v>87</v>
      </c>
      <c r="D725" s="1" t="s">
        <v>40</v>
      </c>
      <c r="E725" s="3">
        <v>37195</v>
      </c>
      <c r="F725" s="4">
        <f t="shared" si="94"/>
        <v>2001</v>
      </c>
      <c r="G725" s="4">
        <f t="shared" si="92"/>
        <v>10</v>
      </c>
      <c r="H725" s="5" t="s">
        <v>15</v>
      </c>
      <c r="I725" s="3">
        <v>37232</v>
      </c>
      <c r="J725" s="4">
        <f t="shared" si="95"/>
        <v>2001</v>
      </c>
      <c r="K725" s="5" t="s">
        <v>15</v>
      </c>
      <c r="L725" s="1" t="s">
        <v>819</v>
      </c>
      <c r="M725" s="4">
        <f t="shared" si="93"/>
        <v>37</v>
      </c>
      <c r="N725" s="1" t="s">
        <v>1</v>
      </c>
      <c r="O725" s="1" t="s">
        <v>2</v>
      </c>
      <c r="P725" s="1" t="s">
        <v>988</v>
      </c>
      <c r="Q725" s="6">
        <v>13094</v>
      </c>
      <c r="R725" s="1" t="s">
        <v>1376</v>
      </c>
      <c r="S725" s="1" t="s">
        <v>140</v>
      </c>
      <c r="T725" s="1" t="s">
        <v>65</v>
      </c>
      <c r="U725" s="1" t="s">
        <v>404</v>
      </c>
      <c r="V725" s="1" t="s">
        <v>45</v>
      </c>
      <c r="W725" s="1" t="s">
        <v>87</v>
      </c>
      <c r="X725" s="7" t="s">
        <v>48</v>
      </c>
    </row>
    <row r="726" spans="1:24" x14ac:dyDescent="0.25">
      <c r="A726" s="1" t="s">
        <v>1377</v>
      </c>
      <c r="B726" s="1" t="s">
        <v>1378</v>
      </c>
      <c r="C726" s="1" t="s">
        <v>87</v>
      </c>
      <c r="D726" s="1" t="s">
        <v>41</v>
      </c>
      <c r="E726" s="3">
        <v>37215</v>
      </c>
      <c r="F726" s="4">
        <f t="shared" si="94"/>
        <v>2001</v>
      </c>
      <c r="G726" s="4">
        <f t="shared" si="92"/>
        <v>11</v>
      </c>
      <c r="H726" s="5" t="s">
        <v>15</v>
      </c>
      <c r="I726" s="3">
        <v>37236</v>
      </c>
      <c r="J726" s="4">
        <f t="shared" si="95"/>
        <v>2001</v>
      </c>
      <c r="K726" s="5" t="s">
        <v>15</v>
      </c>
      <c r="L726" s="1" t="s">
        <v>819</v>
      </c>
      <c r="M726" s="4">
        <f t="shared" si="93"/>
        <v>21</v>
      </c>
      <c r="N726" s="1" t="s">
        <v>1</v>
      </c>
      <c r="O726" s="1" t="s">
        <v>3</v>
      </c>
      <c r="P726" s="1" t="s">
        <v>127</v>
      </c>
      <c r="Q726" s="6">
        <v>13601</v>
      </c>
      <c r="R726" s="1" t="s">
        <v>1379</v>
      </c>
      <c r="S726" s="1" t="s">
        <v>98</v>
      </c>
      <c r="T726" s="1" t="s">
        <v>50</v>
      </c>
      <c r="U726" s="1" t="s">
        <v>43</v>
      </c>
      <c r="V726" s="1" t="s">
        <v>43</v>
      </c>
      <c r="W726" s="1" t="s">
        <v>99</v>
      </c>
      <c r="X726" s="7" t="s">
        <v>48</v>
      </c>
    </row>
    <row r="727" spans="1:24" x14ac:dyDescent="0.25">
      <c r="A727" s="1" t="s">
        <v>1380</v>
      </c>
      <c r="B727" s="1" t="s">
        <v>1381</v>
      </c>
      <c r="C727" s="1" t="s">
        <v>102</v>
      </c>
      <c r="D727" s="1" t="s">
        <v>103</v>
      </c>
      <c r="E727" s="3">
        <v>37232</v>
      </c>
      <c r="F727" s="4">
        <f t="shared" si="94"/>
        <v>2001</v>
      </c>
      <c r="G727" s="4">
        <f t="shared" si="92"/>
        <v>12</v>
      </c>
      <c r="H727" s="5" t="s">
        <v>15</v>
      </c>
      <c r="I727" s="3">
        <v>37236</v>
      </c>
      <c r="J727" s="4">
        <f t="shared" si="95"/>
        <v>2001</v>
      </c>
      <c r="K727" s="5" t="s">
        <v>15</v>
      </c>
      <c r="L727" s="1" t="s">
        <v>819</v>
      </c>
      <c r="M727" s="4">
        <f t="shared" si="93"/>
        <v>4</v>
      </c>
      <c r="N727" s="1" t="s">
        <v>1</v>
      </c>
      <c r="O727" s="1" t="s">
        <v>2</v>
      </c>
      <c r="P727" s="1" t="s">
        <v>120</v>
      </c>
      <c r="Q727" s="6">
        <v>13874</v>
      </c>
      <c r="R727" s="1" t="s">
        <v>1330</v>
      </c>
      <c r="S727" s="1" t="s">
        <v>52</v>
      </c>
      <c r="T727" s="1" t="s">
        <v>66</v>
      </c>
      <c r="U727" s="1" t="s">
        <v>43</v>
      </c>
      <c r="V727" s="1" t="s">
        <v>43</v>
      </c>
      <c r="W727" s="1" t="s">
        <v>99</v>
      </c>
      <c r="X727" s="7" t="s">
        <v>48</v>
      </c>
    </row>
    <row r="728" spans="1:24" x14ac:dyDescent="0.25">
      <c r="A728" s="1" t="s">
        <v>1382</v>
      </c>
      <c r="B728" s="1" t="s">
        <v>1383</v>
      </c>
      <c r="C728" s="1" t="s">
        <v>87</v>
      </c>
      <c r="D728" s="1" t="s">
        <v>41</v>
      </c>
      <c r="E728" s="3">
        <v>37211</v>
      </c>
      <c r="F728" s="4">
        <f t="shared" si="94"/>
        <v>2001</v>
      </c>
      <c r="G728" s="4">
        <f t="shared" si="92"/>
        <v>11</v>
      </c>
      <c r="H728" s="5" t="s">
        <v>15</v>
      </c>
      <c r="I728" s="3">
        <v>37237</v>
      </c>
      <c r="J728" s="4">
        <f t="shared" si="95"/>
        <v>2001</v>
      </c>
      <c r="K728" s="5" t="s">
        <v>15</v>
      </c>
      <c r="L728" s="1" t="s">
        <v>819</v>
      </c>
      <c r="M728" s="4">
        <f t="shared" si="93"/>
        <v>26</v>
      </c>
      <c r="N728" s="1" t="s">
        <v>1</v>
      </c>
      <c r="O728" s="1" t="s">
        <v>3</v>
      </c>
      <c r="P728" s="1" t="s">
        <v>988</v>
      </c>
      <c r="Q728" s="6">
        <v>12543</v>
      </c>
      <c r="R728" s="1" t="s">
        <v>1384</v>
      </c>
      <c r="S728" s="1" t="s">
        <v>273</v>
      </c>
      <c r="T728" s="1" t="s">
        <v>60</v>
      </c>
      <c r="U728" s="1" t="s">
        <v>43</v>
      </c>
      <c r="V728" s="1" t="s">
        <v>43</v>
      </c>
      <c r="W728" s="1" t="s">
        <v>99</v>
      </c>
      <c r="X728" s="7" t="s">
        <v>48</v>
      </c>
    </row>
    <row r="729" spans="1:24" x14ac:dyDescent="0.25">
      <c r="A729" s="1" t="s">
        <v>1385</v>
      </c>
      <c r="B729" s="1" t="s">
        <v>1386</v>
      </c>
      <c r="C729" s="1" t="s">
        <v>87</v>
      </c>
      <c r="D729" s="1" t="s">
        <v>41</v>
      </c>
      <c r="E729" s="3">
        <v>37208</v>
      </c>
      <c r="F729" s="4">
        <f t="shared" si="94"/>
        <v>2001</v>
      </c>
      <c r="G729" s="4">
        <f t="shared" si="92"/>
        <v>11</v>
      </c>
      <c r="H729" s="5" t="s">
        <v>15</v>
      </c>
      <c r="I729" s="3">
        <v>37237</v>
      </c>
      <c r="J729" s="4">
        <f t="shared" si="95"/>
        <v>2001</v>
      </c>
      <c r="K729" s="5" t="s">
        <v>15</v>
      </c>
      <c r="L729" s="1" t="s">
        <v>819</v>
      </c>
      <c r="M729" s="4">
        <f t="shared" si="93"/>
        <v>29</v>
      </c>
      <c r="N729" s="1" t="s">
        <v>1</v>
      </c>
      <c r="O729" s="1" t="s">
        <v>3</v>
      </c>
      <c r="P729" s="1" t="s">
        <v>988</v>
      </c>
      <c r="Q729" s="6">
        <v>14238</v>
      </c>
      <c r="R729" s="1" t="s">
        <v>1387</v>
      </c>
      <c r="S729" s="1" t="s">
        <v>172</v>
      </c>
      <c r="T729" s="1" t="s">
        <v>53</v>
      </c>
      <c r="U729" s="1" t="s">
        <v>43</v>
      </c>
      <c r="V729" s="1" t="s">
        <v>43</v>
      </c>
      <c r="W729" s="1" t="s">
        <v>99</v>
      </c>
      <c r="X729" s="7" t="s">
        <v>48</v>
      </c>
    </row>
    <row r="730" spans="1:24" x14ac:dyDescent="0.25">
      <c r="A730" s="5" t="s">
        <v>3099</v>
      </c>
      <c r="B730" s="1" t="s">
        <v>3100</v>
      </c>
      <c r="C730" s="1" t="s">
        <v>87</v>
      </c>
      <c r="D730" s="1" t="s">
        <v>41</v>
      </c>
      <c r="E730" s="3">
        <v>44675</v>
      </c>
      <c r="F730" s="4">
        <v>2022</v>
      </c>
      <c r="G730" s="4">
        <f t="shared" si="92"/>
        <v>4</v>
      </c>
      <c r="H730" s="5" t="s">
        <v>35</v>
      </c>
      <c r="I730" s="3">
        <v>44712</v>
      </c>
      <c r="J730" s="4">
        <v>2022</v>
      </c>
      <c r="K730" s="5" t="s">
        <v>36</v>
      </c>
      <c r="L730" s="1" t="s">
        <v>3096</v>
      </c>
      <c r="M730" s="4">
        <f t="shared" si="93"/>
        <v>37</v>
      </c>
      <c r="N730" s="1" t="s">
        <v>1</v>
      </c>
      <c r="O730" s="1" t="s">
        <v>2</v>
      </c>
      <c r="P730" s="1" t="s">
        <v>2142</v>
      </c>
      <c r="Q730" s="6">
        <v>21558</v>
      </c>
      <c r="R730" s="5" t="s">
        <v>3101</v>
      </c>
      <c r="S730" s="5" t="s">
        <v>3102</v>
      </c>
      <c r="T730" s="1" t="s">
        <v>55</v>
      </c>
      <c r="U730" s="1" t="s">
        <v>43</v>
      </c>
      <c r="V730" s="1" t="s">
        <v>43</v>
      </c>
      <c r="W730" s="1" t="s">
        <v>99</v>
      </c>
      <c r="X730" s="7" t="s">
        <v>48</v>
      </c>
    </row>
    <row r="731" spans="1:24" x14ac:dyDescent="0.25">
      <c r="A731" s="1" t="s">
        <v>2160</v>
      </c>
      <c r="B731" s="1" t="s">
        <v>2161</v>
      </c>
      <c r="C731" s="1" t="s">
        <v>87</v>
      </c>
      <c r="D731" s="1" t="s">
        <v>41</v>
      </c>
      <c r="E731" s="3">
        <v>40780</v>
      </c>
      <c r="F731" s="4">
        <f t="shared" ref="F731:F736" si="96">+YEAR(E731)</f>
        <v>2011</v>
      </c>
      <c r="G731" s="4">
        <f t="shared" si="92"/>
        <v>8</v>
      </c>
      <c r="H731" s="5" t="s">
        <v>25</v>
      </c>
      <c r="I731" s="3">
        <v>40800</v>
      </c>
      <c r="J731" s="4">
        <f t="shared" ref="J731:J736" si="97">+YEAR(I731)</f>
        <v>2011</v>
      </c>
      <c r="K731" s="5" t="s">
        <v>25</v>
      </c>
      <c r="L731" s="1" t="s">
        <v>1949</v>
      </c>
      <c r="M731" s="4">
        <f t="shared" si="93"/>
        <v>20</v>
      </c>
      <c r="N731" s="1" t="s">
        <v>1</v>
      </c>
      <c r="O731" s="1" t="s">
        <v>3</v>
      </c>
      <c r="P731" s="1" t="s">
        <v>106</v>
      </c>
      <c r="Q731" s="6">
        <v>17585</v>
      </c>
      <c r="R731" s="1" t="s">
        <v>2162</v>
      </c>
      <c r="S731" s="1" t="s">
        <v>203</v>
      </c>
      <c r="T731" s="1" t="s">
        <v>50</v>
      </c>
      <c r="U731" s="1" t="s">
        <v>43</v>
      </c>
      <c r="V731" s="1" t="s">
        <v>43</v>
      </c>
      <c r="W731" s="1" t="s">
        <v>99</v>
      </c>
      <c r="X731" s="7" t="s">
        <v>48</v>
      </c>
    </row>
    <row r="732" spans="1:24" x14ac:dyDescent="0.25">
      <c r="A732" s="1" t="s">
        <v>2163</v>
      </c>
      <c r="B732" s="1" t="s">
        <v>2164</v>
      </c>
      <c r="C732" s="1" t="s">
        <v>87</v>
      </c>
      <c r="D732" s="1" t="s">
        <v>41</v>
      </c>
      <c r="E732" s="3">
        <v>40772</v>
      </c>
      <c r="F732" s="4">
        <f t="shared" si="96"/>
        <v>2011</v>
      </c>
      <c r="G732" s="4">
        <f t="shared" si="92"/>
        <v>8</v>
      </c>
      <c r="H732" s="5" t="s">
        <v>25</v>
      </c>
      <c r="I732" s="3">
        <v>40800</v>
      </c>
      <c r="J732" s="4">
        <f t="shared" si="97"/>
        <v>2011</v>
      </c>
      <c r="K732" s="5" t="s">
        <v>25</v>
      </c>
      <c r="L732" s="1" t="s">
        <v>1949</v>
      </c>
      <c r="M732" s="4">
        <f t="shared" si="93"/>
        <v>28</v>
      </c>
      <c r="N732" s="1" t="s">
        <v>1</v>
      </c>
      <c r="O732" s="1" t="s">
        <v>3</v>
      </c>
      <c r="P732" s="1" t="s">
        <v>1409</v>
      </c>
      <c r="Q732" s="6">
        <v>16947</v>
      </c>
      <c r="R732" s="1" t="s">
        <v>2165</v>
      </c>
      <c r="S732" s="1" t="s">
        <v>114</v>
      </c>
      <c r="T732" s="1" t="s">
        <v>51</v>
      </c>
      <c r="U732" s="1" t="s">
        <v>43</v>
      </c>
      <c r="V732" s="1" t="s">
        <v>43</v>
      </c>
      <c r="W732" s="1" t="s">
        <v>99</v>
      </c>
      <c r="X732" s="7" t="s">
        <v>48</v>
      </c>
    </row>
    <row r="733" spans="1:24" x14ac:dyDescent="0.25">
      <c r="A733" s="1" t="s">
        <v>1567</v>
      </c>
      <c r="B733" s="1" t="s">
        <v>1568</v>
      </c>
      <c r="C733" s="1" t="s">
        <v>87</v>
      </c>
      <c r="D733" s="1" t="s">
        <v>40</v>
      </c>
      <c r="E733" s="3">
        <v>37893</v>
      </c>
      <c r="F733" s="4">
        <f t="shared" si="96"/>
        <v>2003</v>
      </c>
      <c r="G733" s="4">
        <f t="shared" si="92"/>
        <v>9</v>
      </c>
      <c r="H733" s="5" t="s">
        <v>17</v>
      </c>
      <c r="I733" s="3">
        <v>37925</v>
      </c>
      <c r="J733" s="4">
        <f t="shared" si="97"/>
        <v>2003</v>
      </c>
      <c r="K733" s="5" t="s">
        <v>17</v>
      </c>
      <c r="L733" s="1" t="s">
        <v>1457</v>
      </c>
      <c r="M733" s="4">
        <f t="shared" si="93"/>
        <v>32</v>
      </c>
      <c r="N733" s="1" t="s">
        <v>1</v>
      </c>
      <c r="O733" s="1" t="s">
        <v>2</v>
      </c>
      <c r="P733" s="1" t="s">
        <v>1569</v>
      </c>
      <c r="Q733" s="6">
        <v>15186</v>
      </c>
      <c r="R733" s="1" t="s">
        <v>1570</v>
      </c>
      <c r="S733" s="1" t="s">
        <v>1571</v>
      </c>
      <c r="T733" s="1" t="s">
        <v>59</v>
      </c>
      <c r="U733" s="1" t="s">
        <v>248</v>
      </c>
      <c r="V733" s="1" t="s">
        <v>45</v>
      </c>
      <c r="W733" s="1" t="s">
        <v>99</v>
      </c>
      <c r="X733" s="7" t="s">
        <v>48</v>
      </c>
    </row>
    <row r="734" spans="1:24" x14ac:dyDescent="0.25">
      <c r="A734" s="1" t="s">
        <v>1572</v>
      </c>
      <c r="B734" s="1" t="s">
        <v>1573</v>
      </c>
      <c r="C734" s="1" t="s">
        <v>87</v>
      </c>
      <c r="D734" s="1" t="s">
        <v>40</v>
      </c>
      <c r="E734" s="3">
        <v>37911</v>
      </c>
      <c r="F734" s="4">
        <f t="shared" si="96"/>
        <v>2003</v>
      </c>
      <c r="G734" s="4">
        <f t="shared" si="92"/>
        <v>10</v>
      </c>
      <c r="H734" s="5" t="s">
        <v>17</v>
      </c>
      <c r="I734" s="3">
        <v>37925</v>
      </c>
      <c r="J734" s="4">
        <f t="shared" si="97"/>
        <v>2003</v>
      </c>
      <c r="K734" s="5" t="s">
        <v>17</v>
      </c>
      <c r="L734" s="1" t="s">
        <v>1457</v>
      </c>
      <c r="M734" s="4">
        <f t="shared" si="93"/>
        <v>14</v>
      </c>
      <c r="N734" s="1" t="s">
        <v>1</v>
      </c>
      <c r="O734" s="1" t="s">
        <v>2</v>
      </c>
      <c r="P734" s="1" t="s">
        <v>120</v>
      </c>
      <c r="Q734" s="6">
        <v>15186</v>
      </c>
      <c r="R734" s="1" t="s">
        <v>1570</v>
      </c>
      <c r="S734" s="1" t="s">
        <v>1571</v>
      </c>
      <c r="T734" s="1" t="s">
        <v>59</v>
      </c>
      <c r="U734" s="1" t="s">
        <v>334</v>
      </c>
      <c r="V734" s="1" t="s">
        <v>47</v>
      </c>
      <c r="W734" s="1" t="s">
        <v>99</v>
      </c>
      <c r="X734" s="7" t="s">
        <v>48</v>
      </c>
    </row>
    <row r="735" spans="1:24" x14ac:dyDescent="0.25">
      <c r="A735" s="1" t="s">
        <v>1855</v>
      </c>
      <c r="B735" s="1" t="s">
        <v>1856</v>
      </c>
      <c r="C735" s="1" t="s">
        <v>87</v>
      </c>
      <c r="D735" s="1" t="s">
        <v>41</v>
      </c>
      <c r="E735" s="3">
        <v>39654</v>
      </c>
      <c r="F735" s="4">
        <f t="shared" si="96"/>
        <v>2008</v>
      </c>
      <c r="G735" s="4">
        <f t="shared" si="92"/>
        <v>7</v>
      </c>
      <c r="H735" s="5" t="s">
        <v>22</v>
      </c>
      <c r="I735" s="3">
        <v>39680</v>
      </c>
      <c r="J735" s="4">
        <f t="shared" si="97"/>
        <v>2008</v>
      </c>
      <c r="K735" s="5" t="s">
        <v>22</v>
      </c>
      <c r="L735" s="1" t="s">
        <v>1686</v>
      </c>
      <c r="M735" s="4">
        <f t="shared" si="93"/>
        <v>26</v>
      </c>
      <c r="N735" s="1" t="s">
        <v>1</v>
      </c>
      <c r="O735" s="1" t="s">
        <v>3</v>
      </c>
      <c r="P735" s="1" t="s">
        <v>1857</v>
      </c>
      <c r="Q735" s="6">
        <v>17010</v>
      </c>
      <c r="R735" s="1" t="s">
        <v>1858</v>
      </c>
      <c r="S735" s="1" t="s">
        <v>164</v>
      </c>
      <c r="T735" s="1" t="s">
        <v>51</v>
      </c>
      <c r="U735" s="1" t="s">
        <v>269</v>
      </c>
      <c r="V735" s="1" t="s">
        <v>45</v>
      </c>
      <c r="W735" s="1" t="s">
        <v>99</v>
      </c>
      <c r="X735" s="7" t="s">
        <v>48</v>
      </c>
    </row>
    <row r="736" spans="1:24" x14ac:dyDescent="0.25">
      <c r="A736" s="1" t="s">
        <v>2166</v>
      </c>
      <c r="B736" s="1" t="s">
        <v>2167</v>
      </c>
      <c r="C736" s="1" t="s">
        <v>102</v>
      </c>
      <c r="D736" s="1" t="s">
        <v>103</v>
      </c>
      <c r="E736" s="3">
        <v>40777</v>
      </c>
      <c r="F736" s="4">
        <f t="shared" si="96"/>
        <v>2011</v>
      </c>
      <c r="G736" s="4">
        <f t="shared" si="92"/>
        <v>8</v>
      </c>
      <c r="H736" s="5" t="s">
        <v>25</v>
      </c>
      <c r="I736" s="3">
        <v>40807</v>
      </c>
      <c r="J736" s="4">
        <f t="shared" si="97"/>
        <v>2011</v>
      </c>
      <c r="K736" s="5" t="s">
        <v>25</v>
      </c>
      <c r="L736" s="1" t="s">
        <v>1949</v>
      </c>
      <c r="M736" s="4">
        <f t="shared" si="93"/>
        <v>30</v>
      </c>
      <c r="N736" s="1" t="s">
        <v>1</v>
      </c>
      <c r="O736" s="1" t="s">
        <v>2</v>
      </c>
      <c r="P736" s="1" t="s">
        <v>322</v>
      </c>
      <c r="Q736" s="6">
        <v>16306</v>
      </c>
      <c r="R736" s="1" t="s">
        <v>2168</v>
      </c>
      <c r="S736" s="1" t="s">
        <v>333</v>
      </c>
      <c r="T736" s="1" t="s">
        <v>54</v>
      </c>
      <c r="U736" s="1" t="s">
        <v>248</v>
      </c>
      <c r="V736" s="1" t="s">
        <v>45</v>
      </c>
      <c r="W736" s="1" t="s">
        <v>99</v>
      </c>
      <c r="X736" s="7" t="s">
        <v>48</v>
      </c>
    </row>
    <row r="737" spans="1:24" x14ac:dyDescent="0.25">
      <c r="A737" s="5" t="s">
        <v>2959</v>
      </c>
      <c r="B737" s="1" t="s">
        <v>2960</v>
      </c>
      <c r="C737" s="1" t="s">
        <v>87</v>
      </c>
      <c r="D737" s="1" t="s">
        <v>41</v>
      </c>
      <c r="E737" s="3">
        <v>43992</v>
      </c>
      <c r="F737" s="4">
        <v>2020</v>
      </c>
      <c r="G737" s="4">
        <f t="shared" si="92"/>
        <v>6</v>
      </c>
      <c r="H737" s="5" t="s">
        <v>34</v>
      </c>
      <c r="I737" s="3">
        <v>44019</v>
      </c>
      <c r="J737" s="4">
        <v>2020</v>
      </c>
      <c r="K737" s="5" t="s">
        <v>34</v>
      </c>
      <c r="L737" s="5" t="s">
        <v>2745</v>
      </c>
      <c r="M737" s="4">
        <f t="shared" si="93"/>
        <v>27</v>
      </c>
      <c r="N737" s="1" t="s">
        <v>1</v>
      </c>
      <c r="O737" s="1" t="s">
        <v>2</v>
      </c>
      <c r="P737" s="1" t="s">
        <v>1702</v>
      </c>
      <c r="Q737" s="6">
        <v>20299</v>
      </c>
      <c r="R737" s="5" t="s">
        <v>2961</v>
      </c>
      <c r="S737" s="5" t="s">
        <v>66</v>
      </c>
      <c r="T737" s="5" t="s">
        <v>66</v>
      </c>
      <c r="U737" s="1" t="s">
        <v>43</v>
      </c>
      <c r="V737" s="1" t="s">
        <v>43</v>
      </c>
      <c r="W737" s="5" t="s">
        <v>99</v>
      </c>
      <c r="X737" s="7" t="s">
        <v>48</v>
      </c>
    </row>
    <row r="738" spans="1:24" x14ac:dyDescent="0.25">
      <c r="A738" s="1" t="s">
        <v>1388</v>
      </c>
      <c r="B738" s="1" t="s">
        <v>1389</v>
      </c>
      <c r="C738" s="1" t="s">
        <v>87</v>
      </c>
      <c r="D738" s="1" t="s">
        <v>41</v>
      </c>
      <c r="E738" s="3">
        <v>37216</v>
      </c>
      <c r="F738" s="4">
        <f>+YEAR(E738)</f>
        <v>2001</v>
      </c>
      <c r="G738" s="4">
        <f t="shared" si="92"/>
        <v>11</v>
      </c>
      <c r="H738" s="5" t="s">
        <v>15</v>
      </c>
      <c r="I738" s="3">
        <v>37237</v>
      </c>
      <c r="J738" s="4">
        <f>+YEAR(I738)</f>
        <v>2001</v>
      </c>
      <c r="K738" s="5" t="s">
        <v>15</v>
      </c>
      <c r="L738" s="1" t="s">
        <v>819</v>
      </c>
      <c r="M738" s="4">
        <f t="shared" si="93"/>
        <v>21</v>
      </c>
      <c r="N738" s="1" t="s">
        <v>1</v>
      </c>
      <c r="O738" s="1" t="s">
        <v>2</v>
      </c>
      <c r="P738" s="1" t="s">
        <v>707</v>
      </c>
      <c r="Q738" s="6">
        <v>13444</v>
      </c>
      <c r="R738" s="1" t="s">
        <v>1390</v>
      </c>
      <c r="S738" s="1" t="s">
        <v>1391</v>
      </c>
      <c r="T738" s="1" t="s">
        <v>61</v>
      </c>
      <c r="U738" s="1" t="s">
        <v>43</v>
      </c>
      <c r="V738" s="1" t="s">
        <v>43</v>
      </c>
      <c r="W738" s="1" t="s">
        <v>99</v>
      </c>
      <c r="X738" s="7" t="s">
        <v>48</v>
      </c>
    </row>
    <row r="739" spans="1:24" x14ac:dyDescent="0.25">
      <c r="A739" s="1" t="s">
        <v>2608</v>
      </c>
      <c r="B739" s="1" t="s">
        <v>2609</v>
      </c>
      <c r="C739" s="1" t="s">
        <v>87</v>
      </c>
      <c r="D739" s="1" t="s">
        <v>39</v>
      </c>
      <c r="E739" s="3">
        <v>42592</v>
      </c>
      <c r="F739" s="4">
        <f>+YEAR(E739)</f>
        <v>2016</v>
      </c>
      <c r="G739" s="4">
        <f t="shared" si="92"/>
        <v>8</v>
      </c>
      <c r="H739" s="5" t="s">
        <v>30</v>
      </c>
      <c r="I739" s="3">
        <v>42619</v>
      </c>
      <c r="J739" s="4">
        <f>+YEAR(I739)</f>
        <v>2016</v>
      </c>
      <c r="K739" s="5" t="s">
        <v>30</v>
      </c>
      <c r="L739" s="1" t="s">
        <v>2432</v>
      </c>
      <c r="M739" s="4">
        <f t="shared" si="93"/>
        <v>27</v>
      </c>
      <c r="N739" s="1" t="s">
        <v>1</v>
      </c>
      <c r="O739" s="1" t="s">
        <v>3</v>
      </c>
      <c r="P739" s="1" t="s">
        <v>322</v>
      </c>
      <c r="Q739" s="6">
        <v>19448</v>
      </c>
      <c r="R739" s="1" t="s">
        <v>2610</v>
      </c>
      <c r="S739" s="1" t="s">
        <v>140</v>
      </c>
      <c r="T739" s="1" t="s">
        <v>65</v>
      </c>
      <c r="U739" s="1" t="s">
        <v>1586</v>
      </c>
      <c r="V739" s="1" t="s">
        <v>46</v>
      </c>
      <c r="W739" s="1" t="s">
        <v>87</v>
      </c>
      <c r="X739" s="7" t="s">
        <v>48</v>
      </c>
    </row>
    <row r="740" spans="1:24" x14ac:dyDescent="0.25">
      <c r="A740" s="1" t="s">
        <v>1392</v>
      </c>
      <c r="B740" s="1" t="s">
        <v>1393</v>
      </c>
      <c r="C740" s="1" t="s">
        <v>87</v>
      </c>
      <c r="D740" s="1" t="s">
        <v>39</v>
      </c>
      <c r="E740" s="3">
        <v>37208</v>
      </c>
      <c r="F740" s="4">
        <f>+YEAR(E740)</f>
        <v>2001</v>
      </c>
      <c r="G740" s="4">
        <f t="shared" si="92"/>
        <v>11</v>
      </c>
      <c r="H740" s="5" t="s">
        <v>15</v>
      </c>
      <c r="I740" s="3">
        <v>37239</v>
      </c>
      <c r="J740" s="4">
        <f>+YEAR(I740)</f>
        <v>2001</v>
      </c>
      <c r="K740" s="5" t="s">
        <v>15</v>
      </c>
      <c r="L740" s="1" t="s">
        <v>819</v>
      </c>
      <c r="M740" s="4">
        <f t="shared" si="93"/>
        <v>31</v>
      </c>
      <c r="N740" s="1" t="s">
        <v>1</v>
      </c>
      <c r="O740" s="1" t="s">
        <v>3</v>
      </c>
      <c r="P740" s="1" t="s">
        <v>127</v>
      </c>
      <c r="Q740" s="6">
        <v>13118</v>
      </c>
      <c r="R740" s="1" t="s">
        <v>1394</v>
      </c>
      <c r="S740" s="1" t="s">
        <v>98</v>
      </c>
      <c r="T740" s="1" t="s">
        <v>62</v>
      </c>
      <c r="U740" s="1" t="s">
        <v>43</v>
      </c>
      <c r="V740" s="1" t="s">
        <v>43</v>
      </c>
      <c r="W740" s="1" t="s">
        <v>87</v>
      </c>
      <c r="X740" s="7" t="s">
        <v>48</v>
      </c>
    </row>
    <row r="741" spans="1:24" x14ac:dyDescent="0.25">
      <c r="A741" s="1" t="s">
        <v>2862</v>
      </c>
      <c r="B741" s="1" t="s">
        <v>2863</v>
      </c>
      <c r="C741" s="1" t="s">
        <v>87</v>
      </c>
      <c r="D741" s="1" t="s">
        <v>41</v>
      </c>
      <c r="E741" s="3">
        <v>43628</v>
      </c>
      <c r="F741" s="4">
        <v>2019</v>
      </c>
      <c r="G741" s="4">
        <f t="shared" si="92"/>
        <v>6</v>
      </c>
      <c r="H741" s="5" t="s">
        <v>33</v>
      </c>
      <c r="I741" s="3">
        <v>43658</v>
      </c>
      <c r="J741" s="4">
        <v>2019</v>
      </c>
      <c r="K741" s="5" t="s">
        <v>33</v>
      </c>
      <c r="L741" s="1" t="s">
        <v>2745</v>
      </c>
      <c r="M741" s="4">
        <f t="shared" si="93"/>
        <v>30</v>
      </c>
      <c r="N741" s="1" t="s">
        <v>1</v>
      </c>
      <c r="O741" s="1" t="s">
        <v>3</v>
      </c>
      <c r="P741" s="1" t="s">
        <v>2864</v>
      </c>
      <c r="Q741" s="6">
        <v>19806</v>
      </c>
      <c r="R741" s="1" t="s">
        <v>2865</v>
      </c>
      <c r="S741" s="1" t="s">
        <v>2845</v>
      </c>
      <c r="T741" s="1" t="s">
        <v>52</v>
      </c>
      <c r="U741" s="1" t="s">
        <v>93</v>
      </c>
      <c r="V741" s="1" t="s">
        <v>44</v>
      </c>
      <c r="W741" s="1" t="s">
        <v>99</v>
      </c>
      <c r="X741" s="7" t="s">
        <v>48</v>
      </c>
    </row>
    <row r="742" spans="1:24" x14ac:dyDescent="0.25">
      <c r="A742" s="1" t="s">
        <v>1775</v>
      </c>
      <c r="B742" s="1" t="s">
        <v>1776</v>
      </c>
      <c r="C742" s="1" t="s">
        <v>87</v>
      </c>
      <c r="D742" s="1" t="s">
        <v>41</v>
      </c>
      <c r="E742" s="3">
        <v>39310</v>
      </c>
      <c r="F742" s="4">
        <f t="shared" ref="F742:F752" si="98">+YEAR(E742)</f>
        <v>2007</v>
      </c>
      <c r="G742" s="4">
        <f t="shared" si="92"/>
        <v>8</v>
      </c>
      <c r="H742" s="5" t="s">
        <v>21</v>
      </c>
      <c r="I742" s="3">
        <v>39330</v>
      </c>
      <c r="J742" s="4">
        <f t="shared" ref="J742:J752" si="99">+YEAR(I742)</f>
        <v>2007</v>
      </c>
      <c r="K742" s="5" t="s">
        <v>21</v>
      </c>
      <c r="L742" s="1" t="s">
        <v>1686</v>
      </c>
      <c r="M742" s="4">
        <f t="shared" si="93"/>
        <v>20</v>
      </c>
      <c r="N742" s="1" t="s">
        <v>1</v>
      </c>
      <c r="O742" s="1" t="s">
        <v>3</v>
      </c>
      <c r="P742" s="1" t="s">
        <v>988</v>
      </c>
      <c r="Q742" s="6">
        <v>16254</v>
      </c>
      <c r="R742" s="1" t="s">
        <v>1777</v>
      </c>
      <c r="S742" s="1" t="s">
        <v>52</v>
      </c>
      <c r="T742" s="1" t="s">
        <v>52</v>
      </c>
      <c r="U742" s="1" t="s">
        <v>43</v>
      </c>
      <c r="V742" s="1" t="s">
        <v>43</v>
      </c>
      <c r="W742" s="1" t="s">
        <v>99</v>
      </c>
      <c r="X742" s="7" t="s">
        <v>48</v>
      </c>
    </row>
    <row r="743" spans="1:24" x14ac:dyDescent="0.25">
      <c r="A743" s="1" t="s">
        <v>2430</v>
      </c>
      <c r="B743" s="1" t="s">
        <v>2431</v>
      </c>
      <c r="C743" s="1" t="s">
        <v>87</v>
      </c>
      <c r="D743" s="1" t="s">
        <v>39</v>
      </c>
      <c r="E743" s="3">
        <v>41751</v>
      </c>
      <c r="F743" s="4">
        <f t="shared" si="98"/>
        <v>2014</v>
      </c>
      <c r="G743" s="4">
        <f t="shared" si="92"/>
        <v>4</v>
      </c>
      <c r="H743" s="5" t="s">
        <v>27</v>
      </c>
      <c r="I743" s="3">
        <v>41773</v>
      </c>
      <c r="J743" s="4">
        <f t="shared" si="99"/>
        <v>2014</v>
      </c>
      <c r="K743" s="5" t="s">
        <v>28</v>
      </c>
      <c r="L743" s="1" t="s">
        <v>2432</v>
      </c>
      <c r="M743" s="4">
        <f t="shared" si="93"/>
        <v>22</v>
      </c>
      <c r="N743" s="1" t="s">
        <v>246</v>
      </c>
      <c r="O743" s="1" t="s">
        <v>246</v>
      </c>
      <c r="P743" s="1" t="s">
        <v>988</v>
      </c>
      <c r="Q743" s="6">
        <v>17742</v>
      </c>
      <c r="R743" s="1" t="s">
        <v>2433</v>
      </c>
      <c r="S743" s="1" t="s">
        <v>2434</v>
      </c>
      <c r="T743" s="1" t="s">
        <v>50</v>
      </c>
      <c r="U743" s="1" t="s">
        <v>2435</v>
      </c>
      <c r="V743" s="1" t="s">
        <v>46</v>
      </c>
      <c r="W743" s="1" t="s">
        <v>87</v>
      </c>
      <c r="X743" s="7" t="s">
        <v>48</v>
      </c>
    </row>
    <row r="744" spans="1:24" x14ac:dyDescent="0.25">
      <c r="A744" s="1" t="s">
        <v>1395</v>
      </c>
      <c r="B744" s="1" t="s">
        <v>1396</v>
      </c>
      <c r="C744" s="1" t="s">
        <v>87</v>
      </c>
      <c r="D744" s="1" t="s">
        <v>41</v>
      </c>
      <c r="E744" s="3">
        <v>37216</v>
      </c>
      <c r="F744" s="4">
        <f t="shared" si="98"/>
        <v>2001</v>
      </c>
      <c r="G744" s="4">
        <f t="shared" si="92"/>
        <v>11</v>
      </c>
      <c r="H744" s="5" t="s">
        <v>15</v>
      </c>
      <c r="I744" s="3">
        <v>37243</v>
      </c>
      <c r="J744" s="4">
        <f t="shared" si="99"/>
        <v>2001</v>
      </c>
      <c r="K744" s="5" t="s">
        <v>15</v>
      </c>
      <c r="L744" s="1" t="s">
        <v>819</v>
      </c>
      <c r="M744" s="4">
        <f t="shared" si="93"/>
        <v>27</v>
      </c>
      <c r="N744" s="1" t="s">
        <v>1</v>
      </c>
      <c r="O744" s="1" t="s">
        <v>2</v>
      </c>
      <c r="P744" s="1" t="s">
        <v>189</v>
      </c>
      <c r="Q744" s="6">
        <v>13976</v>
      </c>
      <c r="R744" s="1" t="s">
        <v>1397</v>
      </c>
      <c r="S744" s="1" t="s">
        <v>431</v>
      </c>
      <c r="T744" s="1" t="s">
        <v>58</v>
      </c>
      <c r="U744" s="1" t="s">
        <v>43</v>
      </c>
      <c r="V744" s="1" t="s">
        <v>43</v>
      </c>
      <c r="W744" s="1" t="s">
        <v>99</v>
      </c>
      <c r="X744" s="7" t="s">
        <v>48</v>
      </c>
    </row>
    <row r="745" spans="1:24" x14ac:dyDescent="0.25">
      <c r="A745" s="1" t="s">
        <v>1398</v>
      </c>
      <c r="B745" s="1" t="s">
        <v>1399</v>
      </c>
      <c r="C745" s="1" t="s">
        <v>87</v>
      </c>
      <c r="D745" s="1" t="s">
        <v>41</v>
      </c>
      <c r="E745" s="3">
        <v>37223</v>
      </c>
      <c r="F745" s="4">
        <f t="shared" si="98"/>
        <v>2001</v>
      </c>
      <c r="G745" s="4">
        <f t="shared" si="92"/>
        <v>11</v>
      </c>
      <c r="H745" s="5" t="s">
        <v>15</v>
      </c>
      <c r="I745" s="3">
        <v>37244</v>
      </c>
      <c r="J745" s="4">
        <f t="shared" si="99"/>
        <v>2001</v>
      </c>
      <c r="K745" s="5" t="s">
        <v>15</v>
      </c>
      <c r="L745" s="1" t="s">
        <v>819</v>
      </c>
      <c r="M745" s="4">
        <f t="shared" si="93"/>
        <v>21</v>
      </c>
      <c r="N745" s="1" t="s">
        <v>1</v>
      </c>
      <c r="O745" s="1" t="s">
        <v>2</v>
      </c>
      <c r="P745" s="1" t="s">
        <v>362</v>
      </c>
      <c r="Q745" s="6">
        <v>13744</v>
      </c>
      <c r="R745" s="1" t="s">
        <v>1400</v>
      </c>
      <c r="S745" s="1" t="s">
        <v>54</v>
      </c>
      <c r="T745" s="1" t="s">
        <v>54</v>
      </c>
      <c r="U745" s="1" t="s">
        <v>43</v>
      </c>
      <c r="V745" s="1" t="s">
        <v>43</v>
      </c>
      <c r="W745" s="1" t="s">
        <v>99</v>
      </c>
      <c r="X745" s="7" t="s">
        <v>48</v>
      </c>
    </row>
    <row r="746" spans="1:24" x14ac:dyDescent="0.25">
      <c r="A746" s="1" t="s">
        <v>1401</v>
      </c>
      <c r="B746" s="1" t="s">
        <v>1402</v>
      </c>
      <c r="C746" s="1" t="s">
        <v>87</v>
      </c>
      <c r="D746" s="1" t="s">
        <v>41</v>
      </c>
      <c r="E746" s="3">
        <v>37223</v>
      </c>
      <c r="F746" s="4">
        <f t="shared" si="98"/>
        <v>2001</v>
      </c>
      <c r="G746" s="4">
        <f t="shared" si="92"/>
        <v>11</v>
      </c>
      <c r="H746" s="5" t="s">
        <v>15</v>
      </c>
      <c r="I746" s="3">
        <v>37244</v>
      </c>
      <c r="J746" s="4">
        <f t="shared" si="99"/>
        <v>2001</v>
      </c>
      <c r="K746" s="5" t="s">
        <v>15</v>
      </c>
      <c r="L746" s="1" t="s">
        <v>819</v>
      </c>
      <c r="M746" s="4">
        <f t="shared" si="93"/>
        <v>21</v>
      </c>
      <c r="N746" s="1" t="s">
        <v>1</v>
      </c>
      <c r="O746" s="1" t="s">
        <v>2</v>
      </c>
      <c r="P746" s="1" t="s">
        <v>306</v>
      </c>
      <c r="Q746" s="6">
        <v>13857</v>
      </c>
      <c r="R746" s="1" t="s">
        <v>1403</v>
      </c>
      <c r="S746" s="1" t="s">
        <v>778</v>
      </c>
      <c r="T746" s="1" t="s">
        <v>54</v>
      </c>
      <c r="U746" s="1" t="s">
        <v>43</v>
      </c>
      <c r="V746" s="1" t="s">
        <v>43</v>
      </c>
      <c r="W746" s="1" t="s">
        <v>99</v>
      </c>
      <c r="X746" s="7" t="s">
        <v>48</v>
      </c>
    </row>
    <row r="747" spans="1:24" x14ac:dyDescent="0.25">
      <c r="A747" s="1" t="s">
        <v>1404</v>
      </c>
      <c r="B747" s="1" t="s">
        <v>1405</v>
      </c>
      <c r="C747" s="1" t="s">
        <v>87</v>
      </c>
      <c r="D747" s="1" t="s">
        <v>41</v>
      </c>
      <c r="E747" s="3">
        <v>37223</v>
      </c>
      <c r="F747" s="4">
        <f t="shared" si="98"/>
        <v>2001</v>
      </c>
      <c r="G747" s="4">
        <f t="shared" si="92"/>
        <v>11</v>
      </c>
      <c r="H747" s="5" t="s">
        <v>15</v>
      </c>
      <c r="I747" s="3">
        <v>37244</v>
      </c>
      <c r="J747" s="4">
        <f t="shared" si="99"/>
        <v>2001</v>
      </c>
      <c r="K747" s="5" t="s">
        <v>15</v>
      </c>
      <c r="L747" s="1" t="s">
        <v>819</v>
      </c>
      <c r="M747" s="4">
        <f t="shared" si="93"/>
        <v>21</v>
      </c>
      <c r="N747" s="1" t="s">
        <v>1</v>
      </c>
      <c r="O747" s="1" t="s">
        <v>2</v>
      </c>
      <c r="P747" s="1" t="s">
        <v>106</v>
      </c>
      <c r="Q747" s="6">
        <v>13576</v>
      </c>
      <c r="R747" s="1" t="s">
        <v>1406</v>
      </c>
      <c r="S747" s="1" t="s">
        <v>778</v>
      </c>
      <c r="T747" s="1" t="s">
        <v>54</v>
      </c>
      <c r="U747" s="1" t="s">
        <v>43</v>
      </c>
      <c r="V747" s="1" t="s">
        <v>43</v>
      </c>
      <c r="W747" s="1" t="s">
        <v>99</v>
      </c>
      <c r="X747" s="7" t="s">
        <v>48</v>
      </c>
    </row>
    <row r="748" spans="1:24" x14ac:dyDescent="0.25">
      <c r="A748" s="1" t="s">
        <v>1778</v>
      </c>
      <c r="B748" s="1" t="s">
        <v>1779</v>
      </c>
      <c r="C748" s="1" t="s">
        <v>87</v>
      </c>
      <c r="D748" s="1" t="s">
        <v>41</v>
      </c>
      <c r="E748" s="3">
        <v>39310</v>
      </c>
      <c r="F748" s="4">
        <f t="shared" si="98"/>
        <v>2007</v>
      </c>
      <c r="G748" s="4">
        <f t="shared" si="92"/>
        <v>8</v>
      </c>
      <c r="H748" s="5" t="s">
        <v>21</v>
      </c>
      <c r="I748" s="3">
        <v>39337</v>
      </c>
      <c r="J748" s="4">
        <f t="shared" si="99"/>
        <v>2007</v>
      </c>
      <c r="K748" s="5" t="s">
        <v>21</v>
      </c>
      <c r="L748" s="1" t="s">
        <v>1686</v>
      </c>
      <c r="M748" s="4">
        <f t="shared" si="93"/>
        <v>27</v>
      </c>
      <c r="N748" s="1" t="s">
        <v>1</v>
      </c>
      <c r="O748" s="1" t="s">
        <v>3</v>
      </c>
      <c r="P748" s="1" t="s">
        <v>1511</v>
      </c>
      <c r="Q748" s="6">
        <v>16297</v>
      </c>
      <c r="R748" s="1" t="s">
        <v>1780</v>
      </c>
      <c r="S748" s="1" t="s">
        <v>98</v>
      </c>
      <c r="T748" s="1" t="s">
        <v>52</v>
      </c>
      <c r="U748" s="1" t="s">
        <v>43</v>
      </c>
      <c r="V748" s="1" t="s">
        <v>43</v>
      </c>
      <c r="W748" s="1" t="s">
        <v>99</v>
      </c>
      <c r="X748" s="7" t="s">
        <v>48</v>
      </c>
    </row>
    <row r="749" spans="1:24" x14ac:dyDescent="0.25">
      <c r="A749" s="1" t="s">
        <v>1768</v>
      </c>
      <c r="B749" s="1" t="s">
        <v>1781</v>
      </c>
      <c r="C749" s="1" t="s">
        <v>102</v>
      </c>
      <c r="D749" s="1" t="s">
        <v>103</v>
      </c>
      <c r="E749" s="3">
        <v>39321</v>
      </c>
      <c r="F749" s="4">
        <f t="shared" si="98"/>
        <v>2007</v>
      </c>
      <c r="G749" s="4">
        <f t="shared" si="92"/>
        <v>8</v>
      </c>
      <c r="H749" s="5" t="s">
        <v>21</v>
      </c>
      <c r="I749" s="3">
        <v>39337</v>
      </c>
      <c r="J749" s="4">
        <f t="shared" si="99"/>
        <v>2007</v>
      </c>
      <c r="K749" s="5" t="s">
        <v>21</v>
      </c>
      <c r="L749" s="1" t="s">
        <v>1686</v>
      </c>
      <c r="M749" s="4">
        <f t="shared" si="93"/>
        <v>16</v>
      </c>
      <c r="N749" s="1" t="s">
        <v>1782</v>
      </c>
      <c r="O749" s="1" t="s">
        <v>1782</v>
      </c>
      <c r="P749" s="1" t="s">
        <v>707</v>
      </c>
      <c r="Q749" s="6">
        <v>16047</v>
      </c>
      <c r="R749" s="1" t="s">
        <v>1770</v>
      </c>
      <c r="S749" s="1" t="s">
        <v>164</v>
      </c>
      <c r="T749" s="1" t="s">
        <v>51</v>
      </c>
      <c r="U749" s="1" t="s">
        <v>43</v>
      </c>
      <c r="V749" s="1" t="s">
        <v>43</v>
      </c>
      <c r="W749" s="1" t="s">
        <v>99</v>
      </c>
      <c r="X749" s="7" t="s">
        <v>48</v>
      </c>
    </row>
    <row r="750" spans="1:24" x14ac:dyDescent="0.25">
      <c r="A750" s="1" t="s">
        <v>2340</v>
      </c>
      <c r="B750" s="1" t="s">
        <v>2341</v>
      </c>
      <c r="C750" s="1" t="s">
        <v>87</v>
      </c>
      <c r="D750" s="1" t="s">
        <v>41</v>
      </c>
      <c r="E750" s="3">
        <v>41529</v>
      </c>
      <c r="F750" s="4">
        <f t="shared" si="98"/>
        <v>2013</v>
      </c>
      <c r="G750" s="4">
        <f t="shared" si="92"/>
        <v>9</v>
      </c>
      <c r="H750" s="5" t="s">
        <v>27</v>
      </c>
      <c r="I750" s="3">
        <v>41551</v>
      </c>
      <c r="J750" s="4">
        <f t="shared" si="99"/>
        <v>2013</v>
      </c>
      <c r="K750" s="5" t="s">
        <v>27</v>
      </c>
      <c r="L750" s="1" t="s">
        <v>1949</v>
      </c>
      <c r="M750" s="4">
        <f t="shared" si="93"/>
        <v>22</v>
      </c>
      <c r="N750" s="1" t="s">
        <v>1</v>
      </c>
      <c r="O750" s="1" t="s">
        <v>3</v>
      </c>
      <c r="P750" s="1" t="s">
        <v>1409</v>
      </c>
      <c r="Q750" s="6">
        <v>18672</v>
      </c>
      <c r="R750" s="1" t="s">
        <v>2342</v>
      </c>
      <c r="S750" s="1" t="s">
        <v>52</v>
      </c>
      <c r="T750" s="1" t="s">
        <v>52</v>
      </c>
      <c r="U750" s="1" t="s">
        <v>43</v>
      </c>
      <c r="V750" s="1" t="s">
        <v>43</v>
      </c>
      <c r="W750" s="1" t="s">
        <v>99</v>
      </c>
      <c r="X750" s="7" t="s">
        <v>48</v>
      </c>
    </row>
    <row r="751" spans="1:24" x14ac:dyDescent="0.25">
      <c r="A751" s="1" t="s">
        <v>2169</v>
      </c>
      <c r="B751" s="1" t="s">
        <v>2170</v>
      </c>
      <c r="C751" s="1" t="s">
        <v>87</v>
      </c>
      <c r="D751" s="1" t="s">
        <v>41</v>
      </c>
      <c r="E751" s="3">
        <v>40780</v>
      </c>
      <c r="F751" s="4">
        <f t="shared" si="98"/>
        <v>2011</v>
      </c>
      <c r="G751" s="4">
        <f t="shared" si="92"/>
        <v>8</v>
      </c>
      <c r="H751" s="5" t="s">
        <v>25</v>
      </c>
      <c r="I751" s="3">
        <v>40813</v>
      </c>
      <c r="J751" s="4">
        <f t="shared" si="99"/>
        <v>2011</v>
      </c>
      <c r="K751" s="5" t="s">
        <v>25</v>
      </c>
      <c r="L751" s="1" t="s">
        <v>1949</v>
      </c>
      <c r="M751" s="4">
        <f t="shared" si="93"/>
        <v>33</v>
      </c>
      <c r="N751" s="1" t="s">
        <v>1</v>
      </c>
      <c r="O751" s="1" t="s">
        <v>3</v>
      </c>
      <c r="P751" s="1" t="s">
        <v>988</v>
      </c>
      <c r="Q751" s="6">
        <v>18043</v>
      </c>
      <c r="R751" s="1" t="s">
        <v>2171</v>
      </c>
      <c r="S751" s="1" t="s">
        <v>92</v>
      </c>
      <c r="T751" s="1" t="s">
        <v>54</v>
      </c>
      <c r="U751" s="1" t="s">
        <v>43</v>
      </c>
      <c r="V751" s="1" t="s">
        <v>43</v>
      </c>
      <c r="W751" s="1" t="s">
        <v>99</v>
      </c>
      <c r="X751" s="7" t="s">
        <v>48</v>
      </c>
    </row>
    <row r="752" spans="1:24" x14ac:dyDescent="0.25">
      <c r="A752" s="1" t="s">
        <v>1407</v>
      </c>
      <c r="B752" s="1" t="s">
        <v>1408</v>
      </c>
      <c r="C752" s="1" t="s">
        <v>87</v>
      </c>
      <c r="D752" s="1" t="s">
        <v>39</v>
      </c>
      <c r="E752" s="3">
        <v>37236</v>
      </c>
      <c r="F752" s="4">
        <f t="shared" si="98"/>
        <v>2001</v>
      </c>
      <c r="G752" s="4">
        <f t="shared" si="92"/>
        <v>12</v>
      </c>
      <c r="H752" s="5" t="s">
        <v>15</v>
      </c>
      <c r="I752" s="3">
        <v>37246</v>
      </c>
      <c r="J752" s="4">
        <f t="shared" si="99"/>
        <v>2001</v>
      </c>
      <c r="K752" s="5" t="s">
        <v>15</v>
      </c>
      <c r="L752" s="1" t="s">
        <v>819</v>
      </c>
      <c r="M752" s="4">
        <f t="shared" si="93"/>
        <v>10</v>
      </c>
      <c r="N752" s="1" t="s">
        <v>1</v>
      </c>
      <c r="O752" s="1" t="s">
        <v>2</v>
      </c>
      <c r="P752" s="1" t="s">
        <v>1409</v>
      </c>
      <c r="Q752" s="6">
        <v>14158</v>
      </c>
      <c r="R752" s="1" t="s">
        <v>1410</v>
      </c>
      <c r="S752" s="1" t="s">
        <v>1411</v>
      </c>
      <c r="T752" s="1" t="s">
        <v>66</v>
      </c>
      <c r="U752" s="1" t="s">
        <v>43</v>
      </c>
      <c r="V752" s="1" t="s">
        <v>43</v>
      </c>
      <c r="W752" s="1" t="s">
        <v>87</v>
      </c>
      <c r="X752" s="7" t="s">
        <v>48</v>
      </c>
    </row>
    <row r="753" spans="1:24" x14ac:dyDescent="0.25">
      <c r="A753" s="1" t="s">
        <v>3103</v>
      </c>
      <c r="B753" s="1" t="s">
        <v>3104</v>
      </c>
      <c r="C753" s="1" t="s">
        <v>87</v>
      </c>
      <c r="D753" s="1" t="s">
        <v>41</v>
      </c>
      <c r="E753" s="3">
        <v>44705</v>
      </c>
      <c r="F753" s="4">
        <v>2022</v>
      </c>
      <c r="G753" s="4">
        <f t="shared" si="92"/>
        <v>5</v>
      </c>
      <c r="H753" s="5" t="s">
        <v>36</v>
      </c>
      <c r="I753" s="3">
        <v>44722</v>
      </c>
      <c r="J753" s="4">
        <v>2022</v>
      </c>
      <c r="K753" s="5" t="s">
        <v>36</v>
      </c>
      <c r="L753" s="5" t="s">
        <v>3096</v>
      </c>
      <c r="M753" s="4">
        <f t="shared" si="93"/>
        <v>17</v>
      </c>
      <c r="N753" s="1" t="s">
        <v>1</v>
      </c>
      <c r="O753" s="1" t="s">
        <v>3</v>
      </c>
      <c r="P753" s="5" t="s">
        <v>3105</v>
      </c>
      <c r="Q753" s="6">
        <v>21451</v>
      </c>
      <c r="R753" s="5" t="s">
        <v>3106</v>
      </c>
      <c r="S753" s="5" t="s">
        <v>3107</v>
      </c>
      <c r="T753" s="1" t="s">
        <v>51</v>
      </c>
      <c r="U753" s="1" t="s">
        <v>43</v>
      </c>
      <c r="V753" s="1" t="s">
        <v>43</v>
      </c>
      <c r="W753" s="1" t="s">
        <v>99</v>
      </c>
      <c r="X753" s="7" t="s">
        <v>48</v>
      </c>
    </row>
    <row r="754" spans="1:24" x14ac:dyDescent="0.25">
      <c r="A754" s="1" t="s">
        <v>2343</v>
      </c>
      <c r="B754" s="1" t="s">
        <v>2344</v>
      </c>
      <c r="C754" s="1" t="s">
        <v>102</v>
      </c>
      <c r="D754" s="1" t="s">
        <v>103</v>
      </c>
      <c r="E754" s="3">
        <v>41529</v>
      </c>
      <c r="F754" s="4">
        <f>+YEAR(E754)</f>
        <v>2013</v>
      </c>
      <c r="G754" s="4">
        <f t="shared" si="92"/>
        <v>9</v>
      </c>
      <c r="H754" s="5" t="s">
        <v>27</v>
      </c>
      <c r="I754" s="3">
        <v>41551</v>
      </c>
      <c r="J754" s="4">
        <f>+YEAR(I754)</f>
        <v>2013</v>
      </c>
      <c r="K754" s="5" t="s">
        <v>27</v>
      </c>
      <c r="L754" s="1" t="s">
        <v>1949</v>
      </c>
      <c r="M754" s="4">
        <f t="shared" si="93"/>
        <v>22</v>
      </c>
      <c r="N754" s="1" t="s">
        <v>1</v>
      </c>
      <c r="O754" s="1" t="s">
        <v>2</v>
      </c>
      <c r="P754" s="1" t="s">
        <v>322</v>
      </c>
      <c r="Q754" s="6">
        <v>18830</v>
      </c>
      <c r="R754" s="1" t="s">
        <v>2345</v>
      </c>
      <c r="S754" s="1" t="s">
        <v>92</v>
      </c>
      <c r="T754" s="1" t="s">
        <v>63</v>
      </c>
      <c r="U754" s="1" t="s">
        <v>43</v>
      </c>
      <c r="V754" s="1" t="s">
        <v>43</v>
      </c>
      <c r="W754" s="1" t="s">
        <v>99</v>
      </c>
      <c r="X754" s="7" t="s">
        <v>48</v>
      </c>
    </row>
    <row r="755" spans="1:24" x14ac:dyDescent="0.25">
      <c r="A755" s="1" t="s">
        <v>2256</v>
      </c>
      <c r="B755" s="1" t="s">
        <v>2257</v>
      </c>
      <c r="C755" s="1" t="s">
        <v>87</v>
      </c>
      <c r="D755" s="1" t="s">
        <v>39</v>
      </c>
      <c r="E755" s="3">
        <v>41158</v>
      </c>
      <c r="F755" s="4">
        <f>+YEAR(E755)</f>
        <v>2012</v>
      </c>
      <c r="G755" s="4">
        <f t="shared" si="92"/>
        <v>9</v>
      </c>
      <c r="H755" s="5" t="s">
        <v>26</v>
      </c>
      <c r="I755" s="3">
        <v>41173</v>
      </c>
      <c r="J755" s="4">
        <f>+YEAR(I755)</f>
        <v>2012</v>
      </c>
      <c r="K755" s="5" t="s">
        <v>26</v>
      </c>
      <c r="L755" s="1" t="s">
        <v>1949</v>
      </c>
      <c r="M755" s="4">
        <f t="shared" si="93"/>
        <v>15</v>
      </c>
      <c r="N755" s="1" t="s">
        <v>1</v>
      </c>
      <c r="O755" s="1" t="s">
        <v>2</v>
      </c>
      <c r="P755" s="1" t="s">
        <v>2142</v>
      </c>
      <c r="Q755" s="6">
        <v>18207</v>
      </c>
      <c r="R755" s="1" t="s">
        <v>2258</v>
      </c>
      <c r="S755" s="1" t="s">
        <v>2259</v>
      </c>
      <c r="T755" s="1" t="s">
        <v>61</v>
      </c>
      <c r="U755" s="1" t="s">
        <v>43</v>
      </c>
      <c r="V755" s="1" t="s">
        <v>43</v>
      </c>
      <c r="W755" s="1" t="s">
        <v>87</v>
      </c>
      <c r="X755" s="7" t="s">
        <v>48</v>
      </c>
    </row>
    <row r="756" spans="1:24" x14ac:dyDescent="0.25">
      <c r="A756" s="1" t="s">
        <v>1859</v>
      </c>
      <c r="B756" s="1" t="s">
        <v>1860</v>
      </c>
      <c r="C756" s="1" t="s">
        <v>87</v>
      </c>
      <c r="D756" s="1" t="s">
        <v>41</v>
      </c>
      <c r="E756" s="3">
        <v>39688</v>
      </c>
      <c r="F756" s="4">
        <f>+YEAR(E756)</f>
        <v>2008</v>
      </c>
      <c r="G756" s="4">
        <f t="shared" si="92"/>
        <v>8</v>
      </c>
      <c r="H756" s="5" t="s">
        <v>22</v>
      </c>
      <c r="I756" s="3">
        <v>39694</v>
      </c>
      <c r="J756" s="4">
        <f>+YEAR(I756)</f>
        <v>2008</v>
      </c>
      <c r="K756" s="5" t="s">
        <v>22</v>
      </c>
      <c r="L756" s="1" t="s">
        <v>1686</v>
      </c>
      <c r="M756" s="4">
        <f t="shared" si="93"/>
        <v>6</v>
      </c>
      <c r="N756" s="1" t="s">
        <v>1</v>
      </c>
      <c r="O756" s="1" t="s">
        <v>3</v>
      </c>
      <c r="P756" s="1" t="s">
        <v>988</v>
      </c>
      <c r="Q756" s="6">
        <v>16018</v>
      </c>
      <c r="R756" s="1" t="s">
        <v>1861</v>
      </c>
      <c r="S756" s="1" t="s">
        <v>98</v>
      </c>
      <c r="T756" s="1" t="s">
        <v>50</v>
      </c>
      <c r="U756" s="1" t="s">
        <v>43</v>
      </c>
      <c r="V756" s="1" t="s">
        <v>43</v>
      </c>
      <c r="W756" s="1" t="s">
        <v>99</v>
      </c>
      <c r="X756" s="7" t="s">
        <v>48</v>
      </c>
    </row>
    <row r="757" spans="1:24" x14ac:dyDescent="0.25">
      <c r="A757" s="1" t="s">
        <v>2346</v>
      </c>
      <c r="B757" s="1" t="s">
        <v>2347</v>
      </c>
      <c r="C757" s="1" t="s">
        <v>87</v>
      </c>
      <c r="D757" s="1" t="s">
        <v>41</v>
      </c>
      <c r="E757" s="3">
        <v>41529</v>
      </c>
      <c r="F757" s="4">
        <f>+YEAR(E757)</f>
        <v>2013</v>
      </c>
      <c r="G757" s="4">
        <f t="shared" si="92"/>
        <v>9</v>
      </c>
      <c r="H757" s="5" t="s">
        <v>27</v>
      </c>
      <c r="I757" s="3">
        <v>41558</v>
      </c>
      <c r="J757" s="4">
        <f>+YEAR(I757)</f>
        <v>2013</v>
      </c>
      <c r="K757" s="5" t="s">
        <v>27</v>
      </c>
      <c r="L757" s="1" t="s">
        <v>1949</v>
      </c>
      <c r="M757" s="4">
        <f t="shared" si="93"/>
        <v>29</v>
      </c>
      <c r="N757" s="1" t="s">
        <v>1</v>
      </c>
      <c r="O757" s="1" t="s">
        <v>3</v>
      </c>
      <c r="P757" s="1" t="s">
        <v>1702</v>
      </c>
      <c r="Q757" s="6">
        <v>18335</v>
      </c>
      <c r="R757" s="1" t="s">
        <v>2314</v>
      </c>
      <c r="S757" s="1" t="s">
        <v>689</v>
      </c>
      <c r="T757" s="1" t="s">
        <v>58</v>
      </c>
      <c r="U757" s="1" t="s">
        <v>93</v>
      </c>
      <c r="V757" s="1" t="s">
        <v>44</v>
      </c>
      <c r="W757" s="1" t="s">
        <v>99</v>
      </c>
      <c r="X757" s="7" t="s">
        <v>48</v>
      </c>
    </row>
    <row r="758" spans="1:24" x14ac:dyDescent="0.25">
      <c r="A758" s="9" t="s">
        <v>2615</v>
      </c>
      <c r="B758" s="1" t="s">
        <v>2616</v>
      </c>
      <c r="C758" s="1" t="s">
        <v>87</v>
      </c>
      <c r="D758" s="1" t="s">
        <v>41</v>
      </c>
      <c r="E758" s="3">
        <v>42634</v>
      </c>
      <c r="F758" s="4">
        <v>2016</v>
      </c>
      <c r="G758" s="4">
        <f t="shared" si="92"/>
        <v>9</v>
      </c>
      <c r="H758" s="5" t="s">
        <v>30</v>
      </c>
      <c r="I758" s="3">
        <v>42639</v>
      </c>
      <c r="J758" s="4">
        <v>2016</v>
      </c>
      <c r="K758" s="5" t="s">
        <v>30</v>
      </c>
      <c r="L758" s="1" t="s">
        <v>2432</v>
      </c>
      <c r="M758" s="4">
        <f t="shared" si="93"/>
        <v>5</v>
      </c>
      <c r="N758" s="1" t="s">
        <v>1</v>
      </c>
      <c r="O758" s="1" t="s">
        <v>3</v>
      </c>
      <c r="P758" s="1" t="s">
        <v>2423</v>
      </c>
      <c r="Q758" s="6">
        <v>20033</v>
      </c>
      <c r="R758" s="5" t="s">
        <v>2617</v>
      </c>
      <c r="S758" s="5" t="s">
        <v>2618</v>
      </c>
      <c r="T758" s="1" t="s">
        <v>51</v>
      </c>
      <c r="U758" s="1" t="s">
        <v>43</v>
      </c>
      <c r="V758" s="1" t="s">
        <v>43</v>
      </c>
      <c r="W758" s="1" t="s">
        <v>99</v>
      </c>
      <c r="X758" s="7" t="s">
        <v>48</v>
      </c>
    </row>
    <row r="759" spans="1:24" x14ac:dyDescent="0.25">
      <c r="A759" s="1" t="s">
        <v>2769</v>
      </c>
      <c r="B759" s="1" t="s">
        <v>2770</v>
      </c>
      <c r="C759" s="1" t="s">
        <v>87</v>
      </c>
      <c r="D759" s="1" t="s">
        <v>39</v>
      </c>
      <c r="E759" s="3">
        <v>43283</v>
      </c>
      <c r="F759" s="4">
        <f t="shared" ref="F759:F764" si="100">+YEAR(E759)</f>
        <v>2018</v>
      </c>
      <c r="G759" s="4">
        <f t="shared" si="92"/>
        <v>7</v>
      </c>
      <c r="H759" s="5" t="s">
        <v>32</v>
      </c>
      <c r="I759" s="3">
        <v>43333</v>
      </c>
      <c r="J759" s="4">
        <f t="shared" ref="J759:J764" si="101">+YEAR(I759)</f>
        <v>2018</v>
      </c>
      <c r="K759" s="5" t="s">
        <v>32</v>
      </c>
      <c r="L759" s="1" t="s">
        <v>2745</v>
      </c>
      <c r="M759" s="4">
        <f t="shared" si="93"/>
        <v>50</v>
      </c>
      <c r="N759" s="1" t="s">
        <v>1</v>
      </c>
      <c r="O759" s="1" t="s">
        <v>3</v>
      </c>
      <c r="P759" s="1" t="s">
        <v>2771</v>
      </c>
      <c r="Q759" s="6">
        <v>17930</v>
      </c>
      <c r="R759" s="1" t="s">
        <v>2772</v>
      </c>
      <c r="S759" s="1" t="s">
        <v>199</v>
      </c>
      <c r="T759" s="1" t="s">
        <v>51</v>
      </c>
      <c r="U759" s="1" t="s">
        <v>248</v>
      </c>
      <c r="V759" s="1" t="s">
        <v>45</v>
      </c>
      <c r="W759" s="1" t="s">
        <v>87</v>
      </c>
      <c r="X759" s="7" t="s">
        <v>48</v>
      </c>
    </row>
    <row r="760" spans="1:24" x14ac:dyDescent="0.25">
      <c r="A760" s="1" t="s">
        <v>2773</v>
      </c>
      <c r="B760" s="1" t="s">
        <v>2774</v>
      </c>
      <c r="C760" s="1" t="s">
        <v>87</v>
      </c>
      <c r="D760" s="1" t="s">
        <v>41</v>
      </c>
      <c r="E760" s="3">
        <v>43299</v>
      </c>
      <c r="F760" s="4">
        <f t="shared" si="100"/>
        <v>2018</v>
      </c>
      <c r="G760" s="4">
        <f t="shared" si="92"/>
        <v>7</v>
      </c>
      <c r="H760" s="5" t="s">
        <v>32</v>
      </c>
      <c r="I760" s="3">
        <v>43333</v>
      </c>
      <c r="J760" s="4">
        <f t="shared" si="101"/>
        <v>2018</v>
      </c>
      <c r="K760" s="5" t="s">
        <v>32</v>
      </c>
      <c r="L760" s="1" t="s">
        <v>2745</v>
      </c>
      <c r="M760" s="4">
        <f t="shared" si="93"/>
        <v>34</v>
      </c>
      <c r="N760" s="1" t="s">
        <v>1</v>
      </c>
      <c r="O760" s="1" t="s">
        <v>3</v>
      </c>
      <c r="P760" s="1" t="s">
        <v>322</v>
      </c>
      <c r="Q760" s="6">
        <v>20456</v>
      </c>
      <c r="R760" s="1" t="s">
        <v>2775</v>
      </c>
      <c r="S760" s="1" t="s">
        <v>98</v>
      </c>
      <c r="T760" s="1" t="s">
        <v>51</v>
      </c>
      <c r="U760" s="1" t="s">
        <v>43</v>
      </c>
      <c r="V760" s="1" t="s">
        <v>43</v>
      </c>
      <c r="W760" s="1" t="s">
        <v>99</v>
      </c>
      <c r="X760" s="7" t="s">
        <v>48</v>
      </c>
    </row>
    <row r="761" spans="1:24" x14ac:dyDescent="0.25">
      <c r="A761" s="1" t="s">
        <v>2776</v>
      </c>
      <c r="B761" s="1" t="s">
        <v>2777</v>
      </c>
      <c r="C761" s="1" t="s">
        <v>87</v>
      </c>
      <c r="D761" s="1" t="s">
        <v>41</v>
      </c>
      <c r="E761" s="3">
        <v>43299</v>
      </c>
      <c r="F761" s="4">
        <f t="shared" si="100"/>
        <v>2018</v>
      </c>
      <c r="G761" s="4">
        <f t="shared" si="92"/>
        <v>7</v>
      </c>
      <c r="H761" s="5" t="s">
        <v>32</v>
      </c>
      <c r="I761" s="3">
        <v>43333</v>
      </c>
      <c r="J761" s="4">
        <f t="shared" si="101"/>
        <v>2018</v>
      </c>
      <c r="K761" s="5" t="s">
        <v>32</v>
      </c>
      <c r="L761" s="1" t="s">
        <v>2745</v>
      </c>
      <c r="M761" s="4">
        <f t="shared" si="93"/>
        <v>34</v>
      </c>
      <c r="N761" s="1" t="s">
        <v>1</v>
      </c>
      <c r="O761" s="1" t="s">
        <v>3</v>
      </c>
      <c r="P761" s="1" t="s">
        <v>2407</v>
      </c>
      <c r="Q761" s="6">
        <v>20221</v>
      </c>
      <c r="R761" s="1" t="s">
        <v>2778</v>
      </c>
      <c r="S761" s="1" t="s">
        <v>98</v>
      </c>
      <c r="T761" s="1" t="s">
        <v>51</v>
      </c>
      <c r="U761" s="1" t="s">
        <v>43</v>
      </c>
      <c r="V761" s="1" t="s">
        <v>43</v>
      </c>
      <c r="W761" s="1" t="s">
        <v>99</v>
      </c>
      <c r="X761" s="7" t="s">
        <v>48</v>
      </c>
    </row>
    <row r="762" spans="1:24" x14ac:dyDescent="0.25">
      <c r="A762" s="1" t="s">
        <v>2779</v>
      </c>
      <c r="B762" s="1" t="s">
        <v>2780</v>
      </c>
      <c r="C762" s="1" t="s">
        <v>87</v>
      </c>
      <c r="D762" s="1" t="s">
        <v>41</v>
      </c>
      <c r="E762" s="3">
        <v>43299</v>
      </c>
      <c r="F762" s="4">
        <f t="shared" si="100"/>
        <v>2018</v>
      </c>
      <c r="G762" s="4">
        <f t="shared" si="92"/>
        <v>7</v>
      </c>
      <c r="H762" s="5" t="s">
        <v>32</v>
      </c>
      <c r="I762" s="3">
        <v>43333</v>
      </c>
      <c r="J762" s="4">
        <f t="shared" si="101"/>
        <v>2018</v>
      </c>
      <c r="K762" s="5" t="s">
        <v>32</v>
      </c>
      <c r="L762" s="1" t="s">
        <v>2745</v>
      </c>
      <c r="M762" s="4">
        <f t="shared" si="93"/>
        <v>34</v>
      </c>
      <c r="N762" s="1" t="s">
        <v>1</v>
      </c>
      <c r="O762" s="1" t="s">
        <v>3</v>
      </c>
      <c r="P762" s="1" t="s">
        <v>2423</v>
      </c>
      <c r="Q762" s="6">
        <v>20222</v>
      </c>
      <c r="R762" s="1" t="s">
        <v>2781</v>
      </c>
      <c r="S762" s="1" t="s">
        <v>98</v>
      </c>
      <c r="T762" s="1" t="s">
        <v>51</v>
      </c>
      <c r="U762" s="1" t="s">
        <v>43</v>
      </c>
      <c r="V762" s="1" t="s">
        <v>43</v>
      </c>
      <c r="W762" s="1" t="s">
        <v>99</v>
      </c>
      <c r="X762" s="7" t="s">
        <v>48</v>
      </c>
    </row>
    <row r="763" spans="1:24" x14ac:dyDescent="0.25">
      <c r="A763" s="1" t="s">
        <v>2611</v>
      </c>
      <c r="B763" s="1" t="s">
        <v>2612</v>
      </c>
      <c r="C763" s="1" t="s">
        <v>87</v>
      </c>
      <c r="D763" s="1" t="s">
        <v>40</v>
      </c>
      <c r="E763" s="3">
        <v>42590</v>
      </c>
      <c r="F763" s="4">
        <f t="shared" si="100"/>
        <v>2016</v>
      </c>
      <c r="G763" s="4">
        <f t="shared" si="92"/>
        <v>8</v>
      </c>
      <c r="H763" s="5" t="s">
        <v>30</v>
      </c>
      <c r="I763" s="3">
        <v>42634</v>
      </c>
      <c r="J763" s="4">
        <f t="shared" si="101"/>
        <v>2016</v>
      </c>
      <c r="K763" s="5" t="s">
        <v>30</v>
      </c>
      <c r="L763" s="1" t="s">
        <v>2432</v>
      </c>
      <c r="M763" s="4">
        <f t="shared" si="93"/>
        <v>44</v>
      </c>
      <c r="N763" s="1" t="s">
        <v>1</v>
      </c>
      <c r="O763" s="1" t="s">
        <v>2</v>
      </c>
      <c r="P763" s="1" t="s">
        <v>2407</v>
      </c>
      <c r="Q763" s="6">
        <v>18298</v>
      </c>
      <c r="R763" s="1" t="s">
        <v>2613</v>
      </c>
      <c r="S763" s="1" t="s">
        <v>2614</v>
      </c>
      <c r="T763" s="1" t="s">
        <v>50</v>
      </c>
      <c r="U763" s="1" t="s">
        <v>404</v>
      </c>
      <c r="V763" s="1" t="s">
        <v>45</v>
      </c>
      <c r="W763" s="1" t="s">
        <v>87</v>
      </c>
      <c r="X763" s="7" t="s">
        <v>48</v>
      </c>
    </row>
    <row r="764" spans="1:24" x14ac:dyDescent="0.25">
      <c r="A764" s="1" t="s">
        <v>2436</v>
      </c>
      <c r="B764" s="1" t="s">
        <v>2437</v>
      </c>
      <c r="C764" s="1" t="s">
        <v>87</v>
      </c>
      <c r="D764" s="1" t="s">
        <v>40</v>
      </c>
      <c r="E764" s="3">
        <v>41821</v>
      </c>
      <c r="F764" s="4">
        <f t="shared" si="100"/>
        <v>2014</v>
      </c>
      <c r="G764" s="4">
        <f t="shared" si="92"/>
        <v>7</v>
      </c>
      <c r="H764" s="5" t="s">
        <v>28</v>
      </c>
      <c r="I764" s="3">
        <v>41865</v>
      </c>
      <c r="J764" s="4">
        <f t="shared" si="101"/>
        <v>2014</v>
      </c>
      <c r="K764" s="5" t="s">
        <v>28</v>
      </c>
      <c r="L764" s="1" t="s">
        <v>2432</v>
      </c>
      <c r="M764" s="4">
        <f t="shared" si="93"/>
        <v>44</v>
      </c>
      <c r="N764" s="1" t="s">
        <v>1</v>
      </c>
      <c r="O764" s="1" t="s">
        <v>2</v>
      </c>
      <c r="P764" s="1" t="s">
        <v>1511</v>
      </c>
      <c r="Q764" s="6">
        <v>17502</v>
      </c>
      <c r="R764" s="1" t="s">
        <v>2438</v>
      </c>
      <c r="S764" s="1" t="s">
        <v>114</v>
      </c>
      <c r="T764" s="1" t="s">
        <v>53</v>
      </c>
      <c r="U764" s="1" t="s">
        <v>2439</v>
      </c>
      <c r="V764" s="1" t="s">
        <v>46</v>
      </c>
      <c r="W764" s="1" t="s">
        <v>99</v>
      </c>
      <c r="X764" s="7" t="s">
        <v>48</v>
      </c>
    </row>
    <row r="765" spans="1:24" x14ac:dyDescent="0.25">
      <c r="A765" s="5" t="s">
        <v>2611</v>
      </c>
      <c r="B765" s="1" t="s">
        <v>2619</v>
      </c>
      <c r="C765" s="5" t="s">
        <v>102</v>
      </c>
      <c r="D765" s="1" t="s">
        <v>103</v>
      </c>
      <c r="E765" s="3" t="s">
        <v>48</v>
      </c>
      <c r="F765" s="3" t="s">
        <v>48</v>
      </c>
      <c r="G765" s="3" t="s">
        <v>48</v>
      </c>
      <c r="H765" s="1" t="s">
        <v>48</v>
      </c>
      <c r="I765" s="3">
        <v>42639</v>
      </c>
      <c r="J765" s="4">
        <v>2016</v>
      </c>
      <c r="K765" s="5" t="s">
        <v>30</v>
      </c>
      <c r="L765" s="1" t="s">
        <v>2432</v>
      </c>
      <c r="M765" s="12" t="s">
        <v>1600</v>
      </c>
      <c r="N765" s="1" t="s">
        <v>1</v>
      </c>
      <c r="O765" s="1" t="s">
        <v>2</v>
      </c>
      <c r="P765" s="5" t="s">
        <v>2407</v>
      </c>
      <c r="Q765" s="6">
        <v>18298</v>
      </c>
      <c r="R765" s="5" t="s">
        <v>2613</v>
      </c>
      <c r="S765" s="5" t="s">
        <v>2542</v>
      </c>
      <c r="T765" s="1" t="s">
        <v>50</v>
      </c>
      <c r="U765" s="1" t="s">
        <v>334</v>
      </c>
      <c r="V765" s="1" t="s">
        <v>47</v>
      </c>
      <c r="W765" s="1" t="s">
        <v>99</v>
      </c>
      <c r="X765" s="7" t="s">
        <v>48</v>
      </c>
    </row>
    <row r="766" spans="1:24" x14ac:dyDescent="0.25">
      <c r="A766" s="1" t="s">
        <v>1783</v>
      </c>
      <c r="B766" s="1" t="s">
        <v>1784</v>
      </c>
      <c r="C766" s="1" t="s">
        <v>87</v>
      </c>
      <c r="D766" s="1" t="s">
        <v>41</v>
      </c>
      <c r="E766" s="3">
        <v>39330</v>
      </c>
      <c r="F766" s="4">
        <f>+YEAR(E766)</f>
        <v>2007</v>
      </c>
      <c r="G766" s="4">
        <f>MONTH(E766)</f>
        <v>9</v>
      </c>
      <c r="H766" s="5" t="s">
        <v>21</v>
      </c>
      <c r="I766" s="3">
        <v>39346</v>
      </c>
      <c r="J766" s="4">
        <f>+YEAR(I766)</f>
        <v>2007</v>
      </c>
      <c r="K766" s="5" t="s">
        <v>21</v>
      </c>
      <c r="L766" s="1" t="s">
        <v>1686</v>
      </c>
      <c r="M766" s="4">
        <f>I766-E766</f>
        <v>16</v>
      </c>
      <c r="N766" s="1" t="s">
        <v>1</v>
      </c>
      <c r="O766" s="1" t="s">
        <v>3</v>
      </c>
      <c r="P766" s="1" t="s">
        <v>1785</v>
      </c>
      <c r="Q766" s="6">
        <v>15925</v>
      </c>
      <c r="R766" s="1" t="s">
        <v>1786</v>
      </c>
      <c r="S766" s="1" t="s">
        <v>98</v>
      </c>
      <c r="T766" s="1" t="s">
        <v>66</v>
      </c>
      <c r="U766" s="1" t="s">
        <v>43</v>
      </c>
      <c r="V766" s="1" t="s">
        <v>43</v>
      </c>
      <c r="W766" s="1" t="s">
        <v>99</v>
      </c>
      <c r="X766" s="7" t="s">
        <v>48</v>
      </c>
    </row>
    <row r="767" spans="1:24" x14ac:dyDescent="0.25">
      <c r="A767" s="5" t="s">
        <v>3108</v>
      </c>
      <c r="B767" s="1" t="s">
        <v>3109</v>
      </c>
      <c r="C767" s="1" t="s">
        <v>87</v>
      </c>
      <c r="D767" s="1" t="s">
        <v>41</v>
      </c>
      <c r="E767" s="3">
        <v>44705</v>
      </c>
      <c r="F767" s="4">
        <v>2022</v>
      </c>
      <c r="G767" s="4">
        <f>MONTH(E767)</f>
        <v>5</v>
      </c>
      <c r="H767" s="5" t="s">
        <v>36</v>
      </c>
      <c r="I767" s="3">
        <v>44729</v>
      </c>
      <c r="J767" s="4">
        <v>2022</v>
      </c>
      <c r="K767" s="5" t="s">
        <v>36</v>
      </c>
      <c r="L767" s="5" t="s">
        <v>3096</v>
      </c>
      <c r="M767" s="4">
        <f>I767-E767</f>
        <v>24</v>
      </c>
      <c r="N767" s="1" t="s">
        <v>1</v>
      </c>
      <c r="O767" s="1" t="s">
        <v>3</v>
      </c>
      <c r="P767" s="1" t="s">
        <v>1702</v>
      </c>
      <c r="Q767" s="6">
        <v>20197</v>
      </c>
      <c r="R767" s="5" t="s">
        <v>3110</v>
      </c>
      <c r="S767" s="5" t="s">
        <v>3111</v>
      </c>
      <c r="T767" s="1" t="s">
        <v>51</v>
      </c>
      <c r="U767" s="1" t="s">
        <v>43</v>
      </c>
      <c r="V767" s="1" t="s">
        <v>43</v>
      </c>
      <c r="W767" s="1" t="s">
        <v>99</v>
      </c>
      <c r="X767" s="7" t="s">
        <v>48</v>
      </c>
    </row>
    <row r="768" spans="1:24" x14ac:dyDescent="0.25">
      <c r="A768" s="1" t="s">
        <v>1862</v>
      </c>
      <c r="B768" s="1" t="s">
        <v>1863</v>
      </c>
      <c r="C768" s="1" t="s">
        <v>87</v>
      </c>
      <c r="D768" s="1" t="s">
        <v>39</v>
      </c>
      <c r="E768" s="3">
        <v>39671</v>
      </c>
      <c r="F768" s="4">
        <f>+YEAR(E768)</f>
        <v>2008</v>
      </c>
      <c r="G768" s="4">
        <f>MONTH(E768)</f>
        <v>8</v>
      </c>
      <c r="H768" s="5" t="s">
        <v>22</v>
      </c>
      <c r="I768" s="3">
        <v>39702</v>
      </c>
      <c r="J768" s="4">
        <f>+YEAR(I768)</f>
        <v>2008</v>
      </c>
      <c r="K768" s="5" t="s">
        <v>22</v>
      </c>
      <c r="L768" s="1" t="s">
        <v>1686</v>
      </c>
      <c r="M768" s="4">
        <f>I768-E768</f>
        <v>31</v>
      </c>
      <c r="N768" s="1" t="s">
        <v>1</v>
      </c>
      <c r="O768" s="1" t="s">
        <v>2</v>
      </c>
      <c r="P768" s="1" t="s">
        <v>106</v>
      </c>
      <c r="Q768" s="6">
        <v>16955</v>
      </c>
      <c r="R768" s="1" t="s">
        <v>1811</v>
      </c>
      <c r="S768" s="1" t="s">
        <v>114</v>
      </c>
      <c r="T768" s="1" t="s">
        <v>52</v>
      </c>
      <c r="U768" s="1" t="s">
        <v>726</v>
      </c>
      <c r="V768" s="1" t="s">
        <v>46</v>
      </c>
      <c r="W768" s="1" t="s">
        <v>87</v>
      </c>
      <c r="X768" s="7" t="s">
        <v>48</v>
      </c>
    </row>
    <row r="769" spans="1:24" x14ac:dyDescent="0.25">
      <c r="A769" s="5" t="s">
        <v>2962</v>
      </c>
      <c r="B769" s="1" t="s">
        <v>2963</v>
      </c>
      <c r="C769" s="1" t="s">
        <v>87</v>
      </c>
      <c r="D769" s="1" t="s">
        <v>41</v>
      </c>
      <c r="E769" s="3">
        <v>43802</v>
      </c>
      <c r="F769" s="4">
        <v>2019</v>
      </c>
      <c r="G769" s="4">
        <f>MONTH(E769)</f>
        <v>12</v>
      </c>
      <c r="H769" s="5" t="s">
        <v>33</v>
      </c>
      <c r="I769" s="3">
        <v>44034</v>
      </c>
      <c r="J769" s="4">
        <v>2020</v>
      </c>
      <c r="K769" s="5" t="s">
        <v>34</v>
      </c>
      <c r="L769" s="5" t="s">
        <v>2745</v>
      </c>
      <c r="M769" s="4">
        <f>I769-E769</f>
        <v>232</v>
      </c>
      <c r="N769" s="1" t="s">
        <v>1</v>
      </c>
      <c r="O769" s="1" t="s">
        <v>2</v>
      </c>
      <c r="P769" s="5" t="s">
        <v>322</v>
      </c>
      <c r="Q769" s="6">
        <v>21478</v>
      </c>
      <c r="R769" s="5" t="s">
        <v>2947</v>
      </c>
      <c r="S769" s="5" t="s">
        <v>50</v>
      </c>
      <c r="T769" s="1" t="s">
        <v>50</v>
      </c>
      <c r="U769" s="5" t="s">
        <v>471</v>
      </c>
      <c r="V769" s="1" t="s">
        <v>44</v>
      </c>
      <c r="W769" s="5" t="s">
        <v>99</v>
      </c>
      <c r="X769" s="7" t="s">
        <v>48</v>
      </c>
    </row>
    <row r="770" spans="1:24" x14ac:dyDescent="0.25">
      <c r="A770" s="1" t="s">
        <v>3228</v>
      </c>
      <c r="B770" s="1" t="s">
        <v>3229</v>
      </c>
      <c r="C770" s="1" t="s">
        <v>87</v>
      </c>
      <c r="D770" s="1" t="s">
        <v>39</v>
      </c>
      <c r="E770" s="3">
        <v>45400</v>
      </c>
      <c r="F770" s="4">
        <v>2024</v>
      </c>
      <c r="G770" s="4">
        <v>4</v>
      </c>
      <c r="H770" s="5" t="s">
        <v>37</v>
      </c>
      <c r="I770" s="3">
        <v>45433</v>
      </c>
      <c r="J770" s="4">
        <v>2024</v>
      </c>
      <c r="K770" s="5" t="s">
        <v>3252</v>
      </c>
      <c r="L770" s="1" t="s">
        <v>3096</v>
      </c>
      <c r="M770" s="4">
        <v>33</v>
      </c>
      <c r="N770" s="5" t="s">
        <v>1</v>
      </c>
      <c r="O770" s="1" t="s">
        <v>2</v>
      </c>
      <c r="P770" s="1" t="s">
        <v>2570</v>
      </c>
      <c r="Q770" s="6">
        <v>22643</v>
      </c>
      <c r="R770" s="1" t="s">
        <v>3230</v>
      </c>
      <c r="S770" s="1" t="s">
        <v>3231</v>
      </c>
      <c r="T770" s="1" t="s">
        <v>3232</v>
      </c>
      <c r="U770" s="1" t="s">
        <v>43</v>
      </c>
      <c r="V770" s="1" t="s">
        <v>43</v>
      </c>
      <c r="W770" s="1" t="s">
        <v>87</v>
      </c>
      <c r="X770" s="7" t="s">
        <v>48</v>
      </c>
    </row>
    <row r="771" spans="1:24" x14ac:dyDescent="0.25">
      <c r="A771" s="1" t="s">
        <v>1574</v>
      </c>
      <c r="B771" s="1" t="s">
        <v>1575</v>
      </c>
      <c r="C771" s="1" t="s">
        <v>87</v>
      </c>
      <c r="D771" s="1" t="s">
        <v>40</v>
      </c>
      <c r="E771" s="3">
        <v>37918</v>
      </c>
      <c r="F771" s="4">
        <f>+YEAR(E771)</f>
        <v>2003</v>
      </c>
      <c r="G771" s="4">
        <f>MONTH(E771)</f>
        <v>10</v>
      </c>
      <c r="H771" s="5" t="s">
        <v>17</v>
      </c>
      <c r="I771" s="3">
        <v>37958</v>
      </c>
      <c r="J771" s="4">
        <f>+YEAR(I771)</f>
        <v>2003</v>
      </c>
      <c r="K771" s="5" t="s">
        <v>17</v>
      </c>
      <c r="L771" s="1" t="s">
        <v>1457</v>
      </c>
      <c r="M771" s="4">
        <f>I771-E771</f>
        <v>40</v>
      </c>
      <c r="N771" s="1" t="s">
        <v>1</v>
      </c>
      <c r="O771" s="1" t="s">
        <v>2</v>
      </c>
      <c r="P771" s="1" t="s">
        <v>120</v>
      </c>
      <c r="Q771" s="6">
        <v>15386</v>
      </c>
      <c r="R771" s="1" t="s">
        <v>1576</v>
      </c>
      <c r="S771" s="1" t="s">
        <v>92</v>
      </c>
      <c r="T771" s="1" t="s">
        <v>63</v>
      </c>
      <c r="U771" s="1" t="s">
        <v>248</v>
      </c>
      <c r="V771" s="1" t="s">
        <v>45</v>
      </c>
      <c r="W771" s="1" t="s">
        <v>102</v>
      </c>
      <c r="X771" s="7" t="s">
        <v>48</v>
      </c>
    </row>
    <row r="772" spans="1:24" x14ac:dyDescent="0.25">
      <c r="A772" s="5" t="s">
        <v>2538</v>
      </c>
      <c r="B772" s="1" t="s">
        <v>2539</v>
      </c>
      <c r="C772" s="1" t="s">
        <v>102</v>
      </c>
      <c r="D772" s="1" t="s">
        <v>103</v>
      </c>
      <c r="E772" s="3">
        <v>42223</v>
      </c>
      <c r="F772" s="4">
        <v>2015</v>
      </c>
      <c r="G772" s="4">
        <f>MONTH(E772)</f>
        <v>8</v>
      </c>
      <c r="H772" s="5" t="s">
        <v>29</v>
      </c>
      <c r="I772" s="3">
        <v>42281</v>
      </c>
      <c r="J772" s="4">
        <v>2015</v>
      </c>
      <c r="K772" s="5" t="s">
        <v>29</v>
      </c>
      <c r="L772" s="1" t="s">
        <v>2432</v>
      </c>
      <c r="M772" s="4">
        <f>I772-E772</f>
        <v>58</v>
      </c>
      <c r="N772" s="1" t="s">
        <v>1</v>
      </c>
      <c r="O772" s="1" t="s">
        <v>2</v>
      </c>
      <c r="P772" s="1" t="s">
        <v>2142</v>
      </c>
      <c r="Q772" s="6" t="s">
        <v>2540</v>
      </c>
      <c r="R772" s="5" t="s">
        <v>2541</v>
      </c>
      <c r="S772" s="5" t="s">
        <v>2542</v>
      </c>
      <c r="T772" s="1" t="s">
        <v>722</v>
      </c>
      <c r="U772" s="1" t="s">
        <v>43</v>
      </c>
      <c r="V772" s="1" t="s">
        <v>43</v>
      </c>
      <c r="W772" s="1" t="s">
        <v>99</v>
      </c>
      <c r="X772" s="7" t="s">
        <v>48</v>
      </c>
    </row>
    <row r="773" spans="1:24" x14ac:dyDescent="0.25">
      <c r="A773" s="1" t="s">
        <v>2260</v>
      </c>
      <c r="B773" s="1" t="s">
        <v>2261</v>
      </c>
      <c r="C773" s="1" t="s">
        <v>87</v>
      </c>
      <c r="D773" s="1" t="s">
        <v>41</v>
      </c>
      <c r="E773" s="3">
        <v>41172</v>
      </c>
      <c r="F773" s="4">
        <f>+YEAR(E773)</f>
        <v>2012</v>
      </c>
      <c r="G773" s="4">
        <f>MONTH(E773)</f>
        <v>9</v>
      </c>
      <c r="H773" s="5" t="s">
        <v>26</v>
      </c>
      <c r="I773" s="3">
        <v>41191</v>
      </c>
      <c r="J773" s="4">
        <f>+YEAR(I773)</f>
        <v>2012</v>
      </c>
      <c r="K773" s="5" t="s">
        <v>26</v>
      </c>
      <c r="L773" s="1" t="s">
        <v>1949</v>
      </c>
      <c r="M773" s="4">
        <f>I773-E773</f>
        <v>19</v>
      </c>
      <c r="N773" s="1" t="s">
        <v>1</v>
      </c>
      <c r="O773" s="1" t="s">
        <v>3</v>
      </c>
      <c r="P773" s="1" t="s">
        <v>1511</v>
      </c>
      <c r="Q773" s="6">
        <v>17720</v>
      </c>
      <c r="R773" s="1" t="s">
        <v>2262</v>
      </c>
      <c r="S773" s="1" t="s">
        <v>172</v>
      </c>
      <c r="T773" s="1" t="s">
        <v>54</v>
      </c>
      <c r="U773" s="1" t="s">
        <v>43</v>
      </c>
      <c r="V773" s="1" t="s">
        <v>43</v>
      </c>
      <c r="W773" s="1" t="s">
        <v>99</v>
      </c>
      <c r="X773" s="7" t="s">
        <v>48</v>
      </c>
    </row>
    <row r="774" spans="1:24" x14ac:dyDescent="0.25">
      <c r="A774" s="1" t="s">
        <v>3214</v>
      </c>
      <c r="B774" s="1" t="s">
        <v>3215</v>
      </c>
      <c r="C774" s="1" t="s">
        <v>87</v>
      </c>
      <c r="D774" s="1" t="s">
        <v>41</v>
      </c>
      <c r="E774" s="3">
        <v>45407</v>
      </c>
      <c r="F774" s="4">
        <v>2024</v>
      </c>
      <c r="G774" s="4">
        <v>4</v>
      </c>
      <c r="H774" s="5" t="s">
        <v>37</v>
      </c>
      <c r="I774" s="3">
        <v>45436</v>
      </c>
      <c r="J774" s="4">
        <v>2024</v>
      </c>
      <c r="K774" s="5" t="s">
        <v>3252</v>
      </c>
      <c r="L774" s="1" t="s">
        <v>3096</v>
      </c>
      <c r="M774" s="4">
        <v>29</v>
      </c>
      <c r="N774" s="5" t="s">
        <v>1</v>
      </c>
      <c r="O774" s="1" t="s">
        <v>3</v>
      </c>
      <c r="P774" s="1" t="s">
        <v>3247</v>
      </c>
      <c r="Q774" s="6">
        <v>24029</v>
      </c>
      <c r="R774" s="1" t="s">
        <v>3216</v>
      </c>
      <c r="S774" s="1" t="s">
        <v>3217</v>
      </c>
      <c r="T774" s="1" t="s">
        <v>51</v>
      </c>
      <c r="U774" s="1" t="s">
        <v>43</v>
      </c>
      <c r="V774" s="1" t="s">
        <v>43</v>
      </c>
      <c r="W774" s="1" t="s">
        <v>41</v>
      </c>
      <c r="X774" s="7" t="s">
        <v>48</v>
      </c>
    </row>
    <row r="775" spans="1:24" x14ac:dyDescent="0.25">
      <c r="A775" s="1" t="s">
        <v>1973</v>
      </c>
      <c r="B775" s="1" t="s">
        <v>1974</v>
      </c>
      <c r="C775" s="1" t="s">
        <v>87</v>
      </c>
      <c r="D775" s="1" t="s">
        <v>41</v>
      </c>
      <c r="E775" s="3">
        <v>40407</v>
      </c>
      <c r="F775" s="4">
        <f t="shared" ref="F775:F781" si="102">+YEAR(E775)</f>
        <v>2010</v>
      </c>
      <c r="G775" s="4">
        <f t="shared" ref="G775:G806" si="103">MONTH(E775)</f>
        <v>8</v>
      </c>
      <c r="H775" s="5" t="s">
        <v>24</v>
      </c>
      <c r="I775" s="3">
        <v>40415</v>
      </c>
      <c r="J775" s="4">
        <f t="shared" ref="J775:J781" si="104">+YEAR(I775)</f>
        <v>2010</v>
      </c>
      <c r="K775" s="5" t="s">
        <v>24</v>
      </c>
      <c r="L775" s="1" t="s">
        <v>1949</v>
      </c>
      <c r="M775" s="4">
        <f t="shared" ref="M775:M806" si="105">I775-E775</f>
        <v>8</v>
      </c>
      <c r="N775" s="1" t="s">
        <v>1</v>
      </c>
      <c r="O775" s="1" t="s">
        <v>3</v>
      </c>
      <c r="P775" s="1" t="s">
        <v>106</v>
      </c>
      <c r="Q775" s="6">
        <v>17530</v>
      </c>
      <c r="R775" s="1" t="s">
        <v>1975</v>
      </c>
      <c r="S775" s="1" t="s">
        <v>164</v>
      </c>
      <c r="T775" s="1" t="s">
        <v>51</v>
      </c>
      <c r="U775" s="1" t="s">
        <v>43</v>
      </c>
      <c r="V775" s="1" t="s">
        <v>43</v>
      </c>
      <c r="W775" s="1" t="s">
        <v>99</v>
      </c>
      <c r="X775" s="7" t="s">
        <v>48</v>
      </c>
    </row>
    <row r="776" spans="1:24" x14ac:dyDescent="0.25">
      <c r="A776" s="1" t="s">
        <v>1608</v>
      </c>
      <c r="B776" s="1" t="s">
        <v>1609</v>
      </c>
      <c r="C776" s="1" t="s">
        <v>87</v>
      </c>
      <c r="D776" s="1" t="s">
        <v>40</v>
      </c>
      <c r="E776" s="3">
        <v>38302</v>
      </c>
      <c r="F776" s="4">
        <f t="shared" si="102"/>
        <v>2004</v>
      </c>
      <c r="G776" s="4">
        <f t="shared" si="103"/>
        <v>11</v>
      </c>
      <c r="H776" s="5" t="s">
        <v>18</v>
      </c>
      <c r="I776" s="3">
        <v>38336</v>
      </c>
      <c r="J776" s="4">
        <f t="shared" si="104"/>
        <v>2004</v>
      </c>
      <c r="K776" s="5" t="s">
        <v>18</v>
      </c>
      <c r="L776" s="1" t="s">
        <v>1457</v>
      </c>
      <c r="M776" s="4">
        <f t="shared" si="105"/>
        <v>34</v>
      </c>
      <c r="N776" s="1" t="s">
        <v>1</v>
      </c>
      <c r="O776" s="1" t="s">
        <v>2</v>
      </c>
      <c r="P776" s="1" t="s">
        <v>1409</v>
      </c>
      <c r="Q776" s="6">
        <v>15692</v>
      </c>
      <c r="R776" s="1" t="s">
        <v>1610</v>
      </c>
      <c r="S776" s="1" t="s">
        <v>92</v>
      </c>
      <c r="T776" s="1" t="s">
        <v>63</v>
      </c>
      <c r="U776" s="1" t="s">
        <v>43</v>
      </c>
      <c r="V776" s="1" t="s">
        <v>43</v>
      </c>
      <c r="W776" s="1" t="s">
        <v>102</v>
      </c>
      <c r="X776" s="7" t="s">
        <v>48</v>
      </c>
    </row>
    <row r="777" spans="1:24" x14ac:dyDescent="0.25">
      <c r="A777" s="1" t="s">
        <v>1577</v>
      </c>
      <c r="B777" s="1" t="s">
        <v>1578</v>
      </c>
      <c r="C777" s="1" t="s">
        <v>87</v>
      </c>
      <c r="D777" s="1" t="s">
        <v>39</v>
      </c>
      <c r="E777" s="3">
        <v>37928</v>
      </c>
      <c r="F777" s="4">
        <f t="shared" si="102"/>
        <v>2003</v>
      </c>
      <c r="G777" s="4">
        <f t="shared" si="103"/>
        <v>11</v>
      </c>
      <c r="H777" s="5" t="s">
        <v>17</v>
      </c>
      <c r="I777" s="3">
        <v>37960</v>
      </c>
      <c r="J777" s="4">
        <f t="shared" si="104"/>
        <v>2003</v>
      </c>
      <c r="K777" s="5" t="s">
        <v>17</v>
      </c>
      <c r="L777" s="1" t="s">
        <v>1457</v>
      </c>
      <c r="M777" s="4">
        <f t="shared" si="105"/>
        <v>32</v>
      </c>
      <c r="N777" s="1" t="s">
        <v>1</v>
      </c>
      <c r="O777" s="1" t="s">
        <v>2</v>
      </c>
      <c r="P777" s="1" t="s">
        <v>937</v>
      </c>
      <c r="Q777" s="6">
        <v>14852</v>
      </c>
      <c r="R777" s="1" t="s">
        <v>1579</v>
      </c>
      <c r="S777" s="1" t="s">
        <v>114</v>
      </c>
      <c r="T777" s="1" t="s">
        <v>58</v>
      </c>
      <c r="U777" s="1" t="s">
        <v>43</v>
      </c>
      <c r="V777" s="1" t="s">
        <v>43</v>
      </c>
      <c r="W777" s="1" t="s">
        <v>87</v>
      </c>
      <c r="X777" s="7" t="s">
        <v>48</v>
      </c>
    </row>
    <row r="778" spans="1:24" x14ac:dyDescent="0.25">
      <c r="A778" s="1" t="s">
        <v>1923</v>
      </c>
      <c r="B778" s="1" t="s">
        <v>1924</v>
      </c>
      <c r="C778" s="1" t="s">
        <v>87</v>
      </c>
      <c r="D778" s="1" t="s">
        <v>41</v>
      </c>
      <c r="E778" s="3">
        <v>40049</v>
      </c>
      <c r="F778" s="4">
        <f t="shared" si="102"/>
        <v>2009</v>
      </c>
      <c r="G778" s="4">
        <f t="shared" si="103"/>
        <v>8</v>
      </c>
      <c r="H778" s="5" t="s">
        <v>23</v>
      </c>
      <c r="I778" s="3">
        <v>40065</v>
      </c>
      <c r="J778" s="4">
        <f t="shared" si="104"/>
        <v>2009</v>
      </c>
      <c r="K778" s="5" t="s">
        <v>23</v>
      </c>
      <c r="L778" s="1" t="s">
        <v>1686</v>
      </c>
      <c r="M778" s="4">
        <f t="shared" si="105"/>
        <v>16</v>
      </c>
      <c r="N778" s="1" t="s">
        <v>1</v>
      </c>
      <c r="O778" s="1" t="s">
        <v>3</v>
      </c>
      <c r="P778" s="1" t="s">
        <v>357</v>
      </c>
      <c r="Q778" s="6">
        <v>17262</v>
      </c>
      <c r="R778" s="1" t="s">
        <v>1925</v>
      </c>
      <c r="S778" s="1" t="s">
        <v>98</v>
      </c>
      <c r="T778" s="1" t="s">
        <v>51</v>
      </c>
      <c r="U778" s="1" t="s">
        <v>43</v>
      </c>
      <c r="V778" s="1" t="s">
        <v>43</v>
      </c>
      <c r="W778" s="1" t="s">
        <v>99</v>
      </c>
      <c r="X778" s="7" t="s">
        <v>48</v>
      </c>
    </row>
    <row r="779" spans="1:24" x14ac:dyDescent="0.25">
      <c r="A779" s="1" t="s">
        <v>1839</v>
      </c>
      <c r="B779" s="1" t="s">
        <v>1926</v>
      </c>
      <c r="C779" s="1" t="s">
        <v>102</v>
      </c>
      <c r="D779" s="1" t="s">
        <v>103</v>
      </c>
      <c r="E779" s="3">
        <v>39940</v>
      </c>
      <c r="F779" s="4">
        <f t="shared" si="102"/>
        <v>2009</v>
      </c>
      <c r="G779" s="4">
        <f t="shared" si="103"/>
        <v>5</v>
      </c>
      <c r="H779" s="5" t="s">
        <v>23</v>
      </c>
      <c r="I779" s="3">
        <v>40065</v>
      </c>
      <c r="J779" s="4">
        <f t="shared" si="104"/>
        <v>2009</v>
      </c>
      <c r="K779" s="5" t="s">
        <v>23</v>
      </c>
      <c r="L779" s="1" t="s">
        <v>1686</v>
      </c>
      <c r="M779" s="4">
        <f t="shared" si="105"/>
        <v>125</v>
      </c>
      <c r="N779" s="1" t="s">
        <v>1782</v>
      </c>
      <c r="O779" s="1" t="s">
        <v>1782</v>
      </c>
      <c r="P779" s="1" t="s">
        <v>988</v>
      </c>
      <c r="Q779" s="6">
        <v>16305</v>
      </c>
      <c r="R779" s="1" t="s">
        <v>1836</v>
      </c>
      <c r="S779" s="1" t="s">
        <v>1837</v>
      </c>
      <c r="T779" s="1" t="s">
        <v>60</v>
      </c>
      <c r="U779" s="1" t="s">
        <v>43</v>
      </c>
      <c r="V779" s="1" t="s">
        <v>43</v>
      </c>
      <c r="W779" s="1" t="s">
        <v>99</v>
      </c>
      <c r="X779" s="7" t="s">
        <v>48</v>
      </c>
    </row>
    <row r="780" spans="1:24" x14ac:dyDescent="0.25">
      <c r="A780" s="1" t="s">
        <v>2348</v>
      </c>
      <c r="B780" s="1" t="s">
        <v>2349</v>
      </c>
      <c r="C780" s="1" t="s">
        <v>102</v>
      </c>
      <c r="D780" s="1" t="s">
        <v>103</v>
      </c>
      <c r="E780" s="3">
        <v>41549</v>
      </c>
      <c r="F780" s="4">
        <f t="shared" si="102"/>
        <v>2013</v>
      </c>
      <c r="G780" s="4">
        <f t="shared" si="103"/>
        <v>10</v>
      </c>
      <c r="H780" s="5" t="s">
        <v>27</v>
      </c>
      <c r="I780" s="3">
        <v>41577</v>
      </c>
      <c r="J780" s="4">
        <f t="shared" si="104"/>
        <v>2013</v>
      </c>
      <c r="K780" s="5" t="s">
        <v>27</v>
      </c>
      <c r="L780" s="1" t="s">
        <v>1949</v>
      </c>
      <c r="M780" s="4">
        <f t="shared" si="105"/>
        <v>28</v>
      </c>
      <c r="N780" s="1" t="s">
        <v>1</v>
      </c>
      <c r="O780" s="1" t="s">
        <v>2</v>
      </c>
      <c r="P780" s="1" t="s">
        <v>1953</v>
      </c>
      <c r="Q780" s="6">
        <v>17735</v>
      </c>
      <c r="R780" s="1" t="s">
        <v>2350</v>
      </c>
      <c r="S780" s="1" t="s">
        <v>333</v>
      </c>
      <c r="T780" s="1" t="s">
        <v>54</v>
      </c>
      <c r="U780" s="1" t="s">
        <v>93</v>
      </c>
      <c r="V780" s="1" t="s">
        <v>44</v>
      </c>
      <c r="W780" s="1" t="s">
        <v>99</v>
      </c>
      <c r="X780" s="7" t="s">
        <v>48</v>
      </c>
    </row>
    <row r="781" spans="1:24" x14ac:dyDescent="0.25">
      <c r="A781" s="1" t="s">
        <v>1724</v>
      </c>
      <c r="B781" s="1" t="s">
        <v>1725</v>
      </c>
      <c r="C781" s="1" t="s">
        <v>87</v>
      </c>
      <c r="D781" s="1" t="s">
        <v>41</v>
      </c>
      <c r="E781" s="3">
        <v>38952</v>
      </c>
      <c r="F781" s="4">
        <f t="shared" si="102"/>
        <v>2006</v>
      </c>
      <c r="G781" s="4">
        <f t="shared" si="103"/>
        <v>8</v>
      </c>
      <c r="H781" s="5" t="s">
        <v>20</v>
      </c>
      <c r="I781" s="3">
        <v>38980</v>
      </c>
      <c r="J781" s="4">
        <f t="shared" si="104"/>
        <v>2006</v>
      </c>
      <c r="K781" s="5" t="s">
        <v>20</v>
      </c>
      <c r="L781" s="1" t="s">
        <v>1686</v>
      </c>
      <c r="M781" s="4">
        <f t="shared" si="105"/>
        <v>28</v>
      </c>
      <c r="N781" s="1" t="s">
        <v>1</v>
      </c>
      <c r="O781" s="1" t="s">
        <v>2</v>
      </c>
      <c r="P781" s="1" t="s">
        <v>988</v>
      </c>
      <c r="Q781" s="6">
        <v>15896</v>
      </c>
      <c r="R781" s="1" t="s">
        <v>1726</v>
      </c>
      <c r="S781" s="1" t="s">
        <v>199</v>
      </c>
      <c r="T781" s="1" t="s">
        <v>62</v>
      </c>
      <c r="U781" s="1" t="s">
        <v>93</v>
      </c>
      <c r="V781" s="1" t="s">
        <v>44</v>
      </c>
      <c r="W781" s="1" t="s">
        <v>99</v>
      </c>
      <c r="X781" s="7" t="s">
        <v>48</v>
      </c>
    </row>
    <row r="782" spans="1:24" x14ac:dyDescent="0.25">
      <c r="A782" s="1" t="s">
        <v>3112</v>
      </c>
      <c r="B782" s="1" t="s">
        <v>3113</v>
      </c>
      <c r="C782" s="1" t="s">
        <v>87</v>
      </c>
      <c r="D782" s="1" t="s">
        <v>41</v>
      </c>
      <c r="E782" s="3">
        <v>44721</v>
      </c>
      <c r="F782" s="4">
        <v>2022</v>
      </c>
      <c r="G782" s="4">
        <f t="shared" si="103"/>
        <v>6</v>
      </c>
      <c r="H782" s="5" t="s">
        <v>36</v>
      </c>
      <c r="I782" s="3">
        <v>44736</v>
      </c>
      <c r="J782" s="4">
        <v>2022</v>
      </c>
      <c r="K782" s="5" t="s">
        <v>36</v>
      </c>
      <c r="L782" s="5" t="s">
        <v>3096</v>
      </c>
      <c r="M782" s="4">
        <f t="shared" si="105"/>
        <v>15</v>
      </c>
      <c r="N782" s="1" t="s">
        <v>1</v>
      </c>
      <c r="O782" s="1" t="s">
        <v>3</v>
      </c>
      <c r="P782" s="5" t="s">
        <v>3114</v>
      </c>
      <c r="Q782" s="6">
        <v>22205</v>
      </c>
      <c r="R782" s="5" t="s">
        <v>3115</v>
      </c>
      <c r="S782" s="5" t="s">
        <v>3116</v>
      </c>
      <c r="T782" s="1" t="s">
        <v>51</v>
      </c>
      <c r="U782" s="1" t="s">
        <v>43</v>
      </c>
      <c r="V782" s="1" t="s">
        <v>43</v>
      </c>
      <c r="W782" s="1" t="s">
        <v>99</v>
      </c>
      <c r="X782" s="7" t="s">
        <v>48</v>
      </c>
    </row>
    <row r="783" spans="1:24" x14ac:dyDescent="0.25">
      <c r="A783" s="1" t="s">
        <v>2684</v>
      </c>
      <c r="B783" s="1" t="s">
        <v>2685</v>
      </c>
      <c r="C783" s="1" t="s">
        <v>87</v>
      </c>
      <c r="D783" s="1" t="s">
        <v>41</v>
      </c>
      <c r="E783" s="3">
        <v>42908</v>
      </c>
      <c r="F783" s="4">
        <f>+YEAR(E783)</f>
        <v>2017</v>
      </c>
      <c r="G783" s="4">
        <f t="shared" si="103"/>
        <v>6</v>
      </c>
      <c r="H783" s="5" t="s">
        <v>31</v>
      </c>
      <c r="I783" s="3">
        <v>42989</v>
      </c>
      <c r="J783" s="4">
        <f>+YEAR(I783)</f>
        <v>2017</v>
      </c>
      <c r="K783" s="5" t="s">
        <v>31</v>
      </c>
      <c r="L783" s="1" t="s">
        <v>2432</v>
      </c>
      <c r="M783" s="4">
        <f t="shared" si="105"/>
        <v>81</v>
      </c>
      <c r="N783" s="1" t="s">
        <v>1</v>
      </c>
      <c r="O783" s="1" t="s">
        <v>2</v>
      </c>
      <c r="P783" s="1" t="s">
        <v>1409</v>
      </c>
      <c r="Q783" s="6">
        <v>19010</v>
      </c>
      <c r="R783" s="1" t="s">
        <v>2686</v>
      </c>
      <c r="S783" s="1" t="s">
        <v>168</v>
      </c>
      <c r="T783" s="1" t="s">
        <v>722</v>
      </c>
      <c r="U783" s="1" t="s">
        <v>1586</v>
      </c>
      <c r="V783" s="1" t="s">
        <v>46</v>
      </c>
      <c r="W783" s="1" t="s">
        <v>99</v>
      </c>
      <c r="X783" s="7" t="s">
        <v>48</v>
      </c>
    </row>
    <row r="784" spans="1:24" x14ac:dyDescent="0.25">
      <c r="A784" s="1" t="s">
        <v>1580</v>
      </c>
      <c r="B784" s="1" t="s">
        <v>1581</v>
      </c>
      <c r="C784" s="1" t="s">
        <v>87</v>
      </c>
      <c r="D784" s="1" t="s">
        <v>41</v>
      </c>
      <c r="E784" s="3">
        <v>37949</v>
      </c>
      <c r="F784" s="4">
        <f>+YEAR(E784)</f>
        <v>2003</v>
      </c>
      <c r="G784" s="4">
        <f t="shared" si="103"/>
        <v>11</v>
      </c>
      <c r="H784" s="5" t="s">
        <v>17</v>
      </c>
      <c r="I784" s="3">
        <v>37967</v>
      </c>
      <c r="J784" s="4">
        <f>+YEAR(I784)</f>
        <v>2003</v>
      </c>
      <c r="K784" s="5" t="s">
        <v>17</v>
      </c>
      <c r="L784" s="1" t="s">
        <v>1457</v>
      </c>
      <c r="M784" s="4">
        <f t="shared" si="105"/>
        <v>18</v>
      </c>
      <c r="N784" s="1" t="s">
        <v>1</v>
      </c>
      <c r="O784" s="1" t="s">
        <v>2</v>
      </c>
      <c r="P784" s="1" t="s">
        <v>1511</v>
      </c>
      <c r="Q784" s="6">
        <v>15469</v>
      </c>
      <c r="R784" s="1" t="s">
        <v>1582</v>
      </c>
      <c r="S784" s="1" t="s">
        <v>92</v>
      </c>
      <c r="T784" s="1" t="s">
        <v>63</v>
      </c>
      <c r="U784" s="1" t="s">
        <v>43</v>
      </c>
      <c r="V784" s="1" t="s">
        <v>43</v>
      </c>
      <c r="W784" s="1" t="s">
        <v>99</v>
      </c>
      <c r="X784" s="7" t="s">
        <v>48</v>
      </c>
    </row>
    <row r="785" spans="1:24" x14ac:dyDescent="0.25">
      <c r="A785" s="1" t="s">
        <v>1727</v>
      </c>
      <c r="B785" s="1" t="s">
        <v>1728</v>
      </c>
      <c r="C785" s="1" t="s">
        <v>87</v>
      </c>
      <c r="D785" s="1" t="s">
        <v>41</v>
      </c>
      <c r="E785" s="3">
        <v>38967</v>
      </c>
      <c r="F785" s="4">
        <f>+YEAR(E785)</f>
        <v>2006</v>
      </c>
      <c r="G785" s="4">
        <f t="shared" si="103"/>
        <v>9</v>
      </c>
      <c r="H785" s="5" t="s">
        <v>20</v>
      </c>
      <c r="I785" s="3">
        <v>38994</v>
      </c>
      <c r="J785" s="4">
        <f>+YEAR(I785)</f>
        <v>2006</v>
      </c>
      <c r="K785" s="5" t="s">
        <v>20</v>
      </c>
      <c r="L785" s="1" t="s">
        <v>1686</v>
      </c>
      <c r="M785" s="4">
        <f t="shared" si="105"/>
        <v>27</v>
      </c>
      <c r="N785" s="1" t="s">
        <v>1</v>
      </c>
      <c r="O785" s="1" t="s">
        <v>3</v>
      </c>
      <c r="P785" s="1" t="s">
        <v>707</v>
      </c>
      <c r="Q785" s="6">
        <v>15743</v>
      </c>
      <c r="R785" s="1" t="s">
        <v>1729</v>
      </c>
      <c r="S785" s="1" t="s">
        <v>733</v>
      </c>
      <c r="T785" s="1" t="s">
        <v>66</v>
      </c>
      <c r="U785" s="1" t="s">
        <v>43</v>
      </c>
      <c r="V785" s="1" t="s">
        <v>43</v>
      </c>
      <c r="W785" s="1" t="s">
        <v>99</v>
      </c>
      <c r="X785" s="7" t="s">
        <v>48</v>
      </c>
    </row>
    <row r="786" spans="1:24" x14ac:dyDescent="0.25">
      <c r="A786" s="1" t="s">
        <v>2702</v>
      </c>
      <c r="B786" s="1" t="s">
        <v>2703</v>
      </c>
      <c r="C786" s="1" t="s">
        <v>87</v>
      </c>
      <c r="D786" s="1" t="s">
        <v>41</v>
      </c>
      <c r="E786" s="3">
        <v>42977</v>
      </c>
      <c r="F786" s="4">
        <f>+YEAR(E786)</f>
        <v>2017</v>
      </c>
      <c r="G786" s="4">
        <f t="shared" si="103"/>
        <v>8</v>
      </c>
      <c r="H786" s="5" t="s">
        <v>31</v>
      </c>
      <c r="I786" s="3">
        <v>43052</v>
      </c>
      <c r="J786" s="4">
        <f>+YEAR(I786)</f>
        <v>2017</v>
      </c>
      <c r="K786" s="5" t="s">
        <v>31</v>
      </c>
      <c r="L786" s="1" t="s">
        <v>2432</v>
      </c>
      <c r="M786" s="4">
        <f t="shared" si="105"/>
        <v>75</v>
      </c>
      <c r="N786" s="1" t="s">
        <v>1</v>
      </c>
      <c r="O786" s="1" t="s">
        <v>3</v>
      </c>
      <c r="P786" s="1" t="s">
        <v>322</v>
      </c>
      <c r="Q786" s="6">
        <v>19953</v>
      </c>
      <c r="R786" s="1" t="s">
        <v>2704</v>
      </c>
      <c r="S786" s="1" t="s">
        <v>98</v>
      </c>
      <c r="T786" s="1" t="s">
        <v>51</v>
      </c>
      <c r="U786" s="1" t="s">
        <v>43</v>
      </c>
      <c r="V786" s="1" t="s">
        <v>43</v>
      </c>
      <c r="W786" s="1" t="s">
        <v>99</v>
      </c>
      <c r="X786" s="7" t="s">
        <v>48</v>
      </c>
    </row>
    <row r="787" spans="1:24" x14ac:dyDescent="0.25">
      <c r="A787" s="5" t="s">
        <v>2687</v>
      </c>
      <c r="B787" s="1" t="s">
        <v>2688</v>
      </c>
      <c r="C787" s="1" t="s">
        <v>87</v>
      </c>
      <c r="D787" s="1" t="s">
        <v>41</v>
      </c>
      <c r="E787" s="3">
        <v>42935</v>
      </c>
      <c r="F787" s="4">
        <v>2017</v>
      </c>
      <c r="G787" s="4">
        <f t="shared" si="103"/>
        <v>7</v>
      </c>
      <c r="H787" s="5" t="s">
        <v>31</v>
      </c>
      <c r="I787" s="3">
        <v>42991</v>
      </c>
      <c r="J787" s="4">
        <v>2017</v>
      </c>
      <c r="K787" s="5" t="s">
        <v>31</v>
      </c>
      <c r="L787" s="1" t="s">
        <v>2432</v>
      </c>
      <c r="M787" s="4">
        <f t="shared" si="105"/>
        <v>56</v>
      </c>
      <c r="N787" s="1" t="s">
        <v>1</v>
      </c>
      <c r="O787" s="1" t="s">
        <v>2</v>
      </c>
      <c r="P787" s="5" t="s">
        <v>1511</v>
      </c>
      <c r="Q787" s="6">
        <v>19187</v>
      </c>
      <c r="R787" s="5" t="s">
        <v>2689</v>
      </c>
      <c r="S787" s="5" t="s">
        <v>2542</v>
      </c>
      <c r="T787" s="1" t="s">
        <v>64</v>
      </c>
      <c r="U787" s="1" t="s">
        <v>46</v>
      </c>
      <c r="V787" s="1" t="s">
        <v>46</v>
      </c>
      <c r="W787" s="1" t="s">
        <v>99</v>
      </c>
      <c r="X787" s="7" t="s">
        <v>48</v>
      </c>
    </row>
    <row r="788" spans="1:24" x14ac:dyDescent="0.25">
      <c r="A788" s="1" t="s">
        <v>2351</v>
      </c>
      <c r="B788" s="1" t="s">
        <v>2352</v>
      </c>
      <c r="C788" s="1" t="s">
        <v>87</v>
      </c>
      <c r="D788" s="1" t="s">
        <v>41</v>
      </c>
      <c r="E788" s="3">
        <v>41577</v>
      </c>
      <c r="F788" s="4">
        <f t="shared" ref="F788:F793" si="106">+YEAR(E788)</f>
        <v>2013</v>
      </c>
      <c r="G788" s="4">
        <f t="shared" si="103"/>
        <v>10</v>
      </c>
      <c r="H788" s="5" t="s">
        <v>27</v>
      </c>
      <c r="I788" s="3">
        <v>41584</v>
      </c>
      <c r="J788" s="4">
        <f t="shared" ref="J788:J793" si="107">+YEAR(I788)</f>
        <v>2013</v>
      </c>
      <c r="K788" s="5" t="s">
        <v>27</v>
      </c>
      <c r="L788" s="1" t="s">
        <v>1949</v>
      </c>
      <c r="M788" s="4">
        <f t="shared" si="105"/>
        <v>7</v>
      </c>
      <c r="N788" s="1" t="s">
        <v>1</v>
      </c>
      <c r="O788" s="1" t="s">
        <v>3</v>
      </c>
      <c r="P788" s="1" t="s">
        <v>2142</v>
      </c>
      <c r="Q788" s="6">
        <v>18343</v>
      </c>
      <c r="R788" s="1" t="s">
        <v>2353</v>
      </c>
      <c r="S788" s="1" t="s">
        <v>1171</v>
      </c>
      <c r="T788" s="1" t="s">
        <v>54</v>
      </c>
      <c r="U788" s="1" t="s">
        <v>248</v>
      </c>
      <c r="V788" s="1" t="s">
        <v>45</v>
      </c>
      <c r="W788" s="1" t="s">
        <v>99</v>
      </c>
      <c r="X788" s="7" t="s">
        <v>48</v>
      </c>
    </row>
    <row r="789" spans="1:24" x14ac:dyDescent="0.25">
      <c r="A789" s="1" t="s">
        <v>2354</v>
      </c>
      <c r="B789" s="1" t="s">
        <v>2355</v>
      </c>
      <c r="C789" s="1" t="s">
        <v>87</v>
      </c>
      <c r="D789" s="1" t="s">
        <v>41</v>
      </c>
      <c r="E789" s="3">
        <v>41577</v>
      </c>
      <c r="F789" s="4">
        <f t="shared" si="106"/>
        <v>2013</v>
      </c>
      <c r="G789" s="4">
        <f t="shared" si="103"/>
        <v>10</v>
      </c>
      <c r="H789" s="5" t="s">
        <v>27</v>
      </c>
      <c r="I789" s="3">
        <v>41584</v>
      </c>
      <c r="J789" s="4">
        <f t="shared" si="107"/>
        <v>2013</v>
      </c>
      <c r="K789" s="5" t="s">
        <v>27</v>
      </c>
      <c r="L789" s="1" t="s">
        <v>1949</v>
      </c>
      <c r="M789" s="4">
        <f t="shared" si="105"/>
        <v>7</v>
      </c>
      <c r="N789" s="1" t="s">
        <v>1</v>
      </c>
      <c r="O789" s="1" t="s">
        <v>3</v>
      </c>
      <c r="P789" s="1" t="s">
        <v>1511</v>
      </c>
      <c r="Q789" s="6">
        <v>18342</v>
      </c>
      <c r="R789" s="1" t="s">
        <v>2356</v>
      </c>
      <c r="S789" s="1" t="s">
        <v>1171</v>
      </c>
      <c r="T789" s="1" t="s">
        <v>54</v>
      </c>
      <c r="U789" s="1" t="s">
        <v>248</v>
      </c>
      <c r="V789" s="1" t="s">
        <v>45</v>
      </c>
      <c r="W789" s="1" t="s">
        <v>99</v>
      </c>
      <c r="X789" s="7" t="s">
        <v>48</v>
      </c>
    </row>
    <row r="790" spans="1:24" x14ac:dyDescent="0.25">
      <c r="A790" s="1" t="s">
        <v>2357</v>
      </c>
      <c r="B790" s="1" t="s">
        <v>2358</v>
      </c>
      <c r="C790" s="1" t="s">
        <v>87</v>
      </c>
      <c r="D790" s="1" t="s">
        <v>41</v>
      </c>
      <c r="E790" s="3">
        <v>41577</v>
      </c>
      <c r="F790" s="4">
        <f t="shared" si="106"/>
        <v>2013</v>
      </c>
      <c r="G790" s="4">
        <f t="shared" si="103"/>
        <v>10</v>
      </c>
      <c r="H790" s="5" t="s">
        <v>27</v>
      </c>
      <c r="I790" s="3">
        <v>41584</v>
      </c>
      <c r="J790" s="4">
        <f t="shared" si="107"/>
        <v>2013</v>
      </c>
      <c r="K790" s="5" t="s">
        <v>27</v>
      </c>
      <c r="L790" s="1" t="s">
        <v>1949</v>
      </c>
      <c r="M790" s="4">
        <f t="shared" si="105"/>
        <v>7</v>
      </c>
      <c r="N790" s="1" t="s">
        <v>1</v>
      </c>
      <c r="O790" s="1" t="s">
        <v>3</v>
      </c>
      <c r="P790" s="1" t="s">
        <v>1953</v>
      </c>
      <c r="Q790" s="6">
        <v>18344</v>
      </c>
      <c r="R790" s="1" t="s">
        <v>2359</v>
      </c>
      <c r="S790" s="1" t="s">
        <v>1171</v>
      </c>
      <c r="T790" s="1" t="s">
        <v>54</v>
      </c>
      <c r="U790" s="1" t="s">
        <v>248</v>
      </c>
      <c r="V790" s="1" t="s">
        <v>45</v>
      </c>
      <c r="W790" s="1" t="s">
        <v>99</v>
      </c>
      <c r="X790" s="7" t="s">
        <v>48</v>
      </c>
    </row>
    <row r="791" spans="1:24" x14ac:dyDescent="0.25">
      <c r="A791" s="1" t="s">
        <v>2360</v>
      </c>
      <c r="B791" s="1" t="s">
        <v>2361</v>
      </c>
      <c r="C791" s="1" t="s">
        <v>87</v>
      </c>
      <c r="D791" s="1" t="s">
        <v>41</v>
      </c>
      <c r="E791" s="3">
        <v>41577</v>
      </c>
      <c r="F791" s="4">
        <f t="shared" si="106"/>
        <v>2013</v>
      </c>
      <c r="G791" s="4">
        <f t="shared" si="103"/>
        <v>10</v>
      </c>
      <c r="H791" s="5" t="s">
        <v>27</v>
      </c>
      <c r="I791" s="3">
        <v>41584</v>
      </c>
      <c r="J791" s="4">
        <f t="shared" si="107"/>
        <v>2013</v>
      </c>
      <c r="K791" s="5" t="s">
        <v>27</v>
      </c>
      <c r="L791" s="1" t="s">
        <v>1949</v>
      </c>
      <c r="M791" s="4">
        <f t="shared" si="105"/>
        <v>7</v>
      </c>
      <c r="N791" s="1" t="s">
        <v>1</v>
      </c>
      <c r="O791" s="1" t="s">
        <v>3</v>
      </c>
      <c r="P791" s="1" t="s">
        <v>2142</v>
      </c>
      <c r="Q791" s="6">
        <v>18346</v>
      </c>
      <c r="R791" s="1" t="s">
        <v>2362</v>
      </c>
      <c r="S791" s="1" t="s">
        <v>1171</v>
      </c>
      <c r="T791" s="1" t="s">
        <v>54</v>
      </c>
      <c r="U791" s="1" t="s">
        <v>248</v>
      </c>
      <c r="V791" s="1" t="s">
        <v>45</v>
      </c>
      <c r="W791" s="1" t="s">
        <v>99</v>
      </c>
      <c r="X791" s="7" t="s">
        <v>48</v>
      </c>
    </row>
    <row r="792" spans="1:24" x14ac:dyDescent="0.25">
      <c r="A792" s="1" t="s">
        <v>2363</v>
      </c>
      <c r="B792" s="1" t="s">
        <v>2364</v>
      </c>
      <c r="C792" s="1" t="s">
        <v>102</v>
      </c>
      <c r="D792" s="1" t="s">
        <v>103</v>
      </c>
      <c r="E792" s="3">
        <v>41578</v>
      </c>
      <c r="F792" s="4">
        <f t="shared" si="106"/>
        <v>2013</v>
      </c>
      <c r="G792" s="4">
        <f t="shared" si="103"/>
        <v>10</v>
      </c>
      <c r="H792" s="5" t="s">
        <v>27</v>
      </c>
      <c r="I792" s="3">
        <v>41584</v>
      </c>
      <c r="J792" s="4">
        <f t="shared" si="107"/>
        <v>2013</v>
      </c>
      <c r="K792" s="5" t="s">
        <v>27</v>
      </c>
      <c r="L792" s="1" t="s">
        <v>1949</v>
      </c>
      <c r="M792" s="4">
        <f t="shared" si="105"/>
        <v>6</v>
      </c>
      <c r="N792" s="1" t="s">
        <v>1</v>
      </c>
      <c r="O792" s="1" t="s">
        <v>2</v>
      </c>
      <c r="P792" s="1" t="s">
        <v>988</v>
      </c>
      <c r="Q792" s="6">
        <v>17838</v>
      </c>
      <c r="R792" s="1" t="s">
        <v>2365</v>
      </c>
      <c r="S792" s="1" t="s">
        <v>2366</v>
      </c>
      <c r="T792" s="1" t="s">
        <v>57</v>
      </c>
      <c r="U792" s="1" t="s">
        <v>43</v>
      </c>
      <c r="V792" s="1" t="s">
        <v>43</v>
      </c>
      <c r="W792" s="1" t="s">
        <v>99</v>
      </c>
      <c r="X792" s="7" t="s">
        <v>48</v>
      </c>
    </row>
    <row r="793" spans="1:24" x14ac:dyDescent="0.25">
      <c r="A793" s="1" t="s">
        <v>2367</v>
      </c>
      <c r="B793" s="1" t="s">
        <v>2368</v>
      </c>
      <c r="C793" s="1" t="s">
        <v>102</v>
      </c>
      <c r="D793" s="1" t="s">
        <v>103</v>
      </c>
      <c r="E793" s="3">
        <v>41578</v>
      </c>
      <c r="F793" s="4">
        <f t="shared" si="106"/>
        <v>2013</v>
      </c>
      <c r="G793" s="4">
        <f t="shared" si="103"/>
        <v>10</v>
      </c>
      <c r="H793" s="5" t="s">
        <v>27</v>
      </c>
      <c r="I793" s="3">
        <v>41584</v>
      </c>
      <c r="J793" s="4">
        <f t="shared" si="107"/>
        <v>2013</v>
      </c>
      <c r="K793" s="5" t="s">
        <v>27</v>
      </c>
      <c r="L793" s="1" t="s">
        <v>1949</v>
      </c>
      <c r="M793" s="4">
        <f t="shared" si="105"/>
        <v>6</v>
      </c>
      <c r="N793" s="1" t="s">
        <v>1</v>
      </c>
      <c r="O793" s="1" t="s">
        <v>2</v>
      </c>
      <c r="P793" s="1" t="s">
        <v>1953</v>
      </c>
      <c r="Q793" s="6">
        <v>17838</v>
      </c>
      <c r="R793" s="1" t="s">
        <v>2365</v>
      </c>
      <c r="S793" s="1" t="s">
        <v>2366</v>
      </c>
      <c r="T793" s="1" t="s">
        <v>57</v>
      </c>
      <c r="U793" s="1" t="s">
        <v>43</v>
      </c>
      <c r="V793" s="1" t="s">
        <v>43</v>
      </c>
      <c r="W793" s="1" t="s">
        <v>99</v>
      </c>
      <c r="X793" s="7" t="s">
        <v>48</v>
      </c>
    </row>
    <row r="794" spans="1:24" x14ac:dyDescent="0.25">
      <c r="A794" s="1" t="s">
        <v>3117</v>
      </c>
      <c r="B794" s="1" t="s">
        <v>3118</v>
      </c>
      <c r="C794" s="1" t="s">
        <v>87</v>
      </c>
      <c r="D794" s="1" t="s">
        <v>39</v>
      </c>
      <c r="E794" s="3">
        <v>44721</v>
      </c>
      <c r="F794" s="4">
        <v>2022</v>
      </c>
      <c r="G794" s="4">
        <f t="shared" si="103"/>
        <v>6</v>
      </c>
      <c r="H794" s="5" t="s">
        <v>36</v>
      </c>
      <c r="I794" s="3">
        <v>44740</v>
      </c>
      <c r="J794" s="4">
        <v>2022</v>
      </c>
      <c r="K794" s="5" t="s">
        <v>36</v>
      </c>
      <c r="L794" s="5" t="s">
        <v>3096</v>
      </c>
      <c r="M794" s="4">
        <f t="shared" si="105"/>
        <v>19</v>
      </c>
      <c r="N794" s="1" t="s">
        <v>1</v>
      </c>
      <c r="O794" s="1" t="s">
        <v>3</v>
      </c>
      <c r="P794" s="1" t="s">
        <v>2570</v>
      </c>
      <c r="Q794" s="6">
        <v>21630</v>
      </c>
      <c r="R794" s="1" t="s">
        <v>3119</v>
      </c>
      <c r="S794" s="1" t="s">
        <v>2004</v>
      </c>
      <c r="T794" s="1" t="s">
        <v>52</v>
      </c>
      <c r="U794" s="1" t="s">
        <v>93</v>
      </c>
      <c r="V794" s="1" t="s">
        <v>44</v>
      </c>
      <c r="W794" s="1" t="s">
        <v>87</v>
      </c>
      <c r="X794" s="7" t="s">
        <v>48</v>
      </c>
    </row>
    <row r="795" spans="1:24" x14ac:dyDescent="0.25">
      <c r="A795" s="1" t="s">
        <v>3120</v>
      </c>
      <c r="B795" s="1" t="s">
        <v>3121</v>
      </c>
      <c r="C795" s="1" t="s">
        <v>87</v>
      </c>
      <c r="D795" s="1" t="s">
        <v>41</v>
      </c>
      <c r="E795" s="3">
        <v>44718</v>
      </c>
      <c r="F795" s="4">
        <v>2022</v>
      </c>
      <c r="G795" s="4">
        <f t="shared" si="103"/>
        <v>6</v>
      </c>
      <c r="H795" s="5" t="s">
        <v>36</v>
      </c>
      <c r="I795" s="3">
        <v>44740</v>
      </c>
      <c r="J795" s="4">
        <v>2022</v>
      </c>
      <c r="K795" s="5" t="s">
        <v>36</v>
      </c>
      <c r="L795" s="1" t="s">
        <v>3096</v>
      </c>
      <c r="M795" s="4">
        <f t="shared" si="105"/>
        <v>22</v>
      </c>
      <c r="N795" s="1" t="s">
        <v>1</v>
      </c>
      <c r="O795" s="1" t="s">
        <v>3</v>
      </c>
      <c r="P795" s="5" t="s">
        <v>3083</v>
      </c>
      <c r="Q795" s="6">
        <v>22097</v>
      </c>
      <c r="R795" s="1" t="s">
        <v>3122</v>
      </c>
      <c r="S795" s="1" t="s">
        <v>3123</v>
      </c>
      <c r="T795" s="1" t="s">
        <v>51</v>
      </c>
      <c r="U795" s="1" t="s">
        <v>43</v>
      </c>
      <c r="V795" s="1" t="s">
        <v>43</v>
      </c>
      <c r="W795" s="1" t="s">
        <v>99</v>
      </c>
      <c r="X795" s="7" t="s">
        <v>48</v>
      </c>
    </row>
    <row r="796" spans="1:24" x14ac:dyDescent="0.25">
      <c r="A796" s="1" t="s">
        <v>1976</v>
      </c>
      <c r="B796" s="1" t="s">
        <v>1977</v>
      </c>
      <c r="C796" s="1" t="s">
        <v>87</v>
      </c>
      <c r="D796" s="1" t="s">
        <v>41</v>
      </c>
      <c r="E796" s="3">
        <v>40407</v>
      </c>
      <c r="F796" s="4">
        <f t="shared" ref="F796:F814" si="108">+YEAR(E796)</f>
        <v>2010</v>
      </c>
      <c r="G796" s="4">
        <f t="shared" si="103"/>
        <v>8</v>
      </c>
      <c r="H796" s="5" t="s">
        <v>24</v>
      </c>
      <c r="I796" s="3">
        <v>40422</v>
      </c>
      <c r="J796" s="4">
        <f t="shared" ref="J796:J814" si="109">+YEAR(I796)</f>
        <v>2010</v>
      </c>
      <c r="K796" s="5" t="s">
        <v>24</v>
      </c>
      <c r="L796" s="1" t="s">
        <v>1949</v>
      </c>
      <c r="M796" s="4">
        <f t="shared" si="105"/>
        <v>15</v>
      </c>
      <c r="N796" s="1" t="s">
        <v>1</v>
      </c>
      <c r="O796" s="1" t="s">
        <v>3</v>
      </c>
      <c r="P796" s="1" t="s">
        <v>1409</v>
      </c>
      <c r="Q796" s="6">
        <v>16948</v>
      </c>
      <c r="R796" s="1" t="s">
        <v>1978</v>
      </c>
      <c r="S796" s="1" t="s">
        <v>92</v>
      </c>
      <c r="T796" s="1" t="s">
        <v>51</v>
      </c>
      <c r="U796" s="1" t="s">
        <v>43</v>
      </c>
      <c r="V796" s="1" t="s">
        <v>43</v>
      </c>
      <c r="W796" s="1" t="s">
        <v>99</v>
      </c>
      <c r="X796" s="7" t="s">
        <v>48</v>
      </c>
    </row>
    <row r="797" spans="1:24" x14ac:dyDescent="0.25">
      <c r="A797" s="1" t="s">
        <v>1979</v>
      </c>
      <c r="B797" s="1" t="s">
        <v>1980</v>
      </c>
      <c r="C797" s="1" t="s">
        <v>87</v>
      </c>
      <c r="D797" s="1" t="s">
        <v>41</v>
      </c>
      <c r="E797" s="3">
        <v>40407</v>
      </c>
      <c r="F797" s="4">
        <f t="shared" si="108"/>
        <v>2010</v>
      </c>
      <c r="G797" s="4">
        <f t="shared" si="103"/>
        <v>8</v>
      </c>
      <c r="H797" s="5" t="s">
        <v>24</v>
      </c>
      <c r="I797" s="3">
        <v>40422</v>
      </c>
      <c r="J797" s="4">
        <f t="shared" si="109"/>
        <v>2010</v>
      </c>
      <c r="K797" s="5" t="s">
        <v>24</v>
      </c>
      <c r="L797" s="1" t="s">
        <v>1949</v>
      </c>
      <c r="M797" s="4">
        <f t="shared" si="105"/>
        <v>15</v>
      </c>
      <c r="N797" s="1" t="s">
        <v>1</v>
      </c>
      <c r="O797" s="1" t="s">
        <v>3</v>
      </c>
      <c r="P797" s="1" t="s">
        <v>1981</v>
      </c>
      <c r="Q797" s="6">
        <v>16907</v>
      </c>
      <c r="R797" s="1" t="s">
        <v>1982</v>
      </c>
      <c r="S797" s="1" t="s">
        <v>788</v>
      </c>
      <c r="T797" s="1" t="s">
        <v>51</v>
      </c>
      <c r="U797" s="1" t="s">
        <v>43</v>
      </c>
      <c r="V797" s="1" t="s">
        <v>43</v>
      </c>
      <c r="W797" s="1" t="s">
        <v>99</v>
      </c>
      <c r="X797" s="7" t="s">
        <v>48</v>
      </c>
    </row>
    <row r="798" spans="1:24" x14ac:dyDescent="0.25">
      <c r="A798" s="1" t="s">
        <v>1983</v>
      </c>
      <c r="B798" s="1" t="s">
        <v>1984</v>
      </c>
      <c r="C798" s="1" t="s">
        <v>87</v>
      </c>
      <c r="D798" s="1" t="s">
        <v>41</v>
      </c>
      <c r="E798" s="3">
        <v>40414</v>
      </c>
      <c r="F798" s="4">
        <f t="shared" si="108"/>
        <v>2010</v>
      </c>
      <c r="G798" s="4">
        <f t="shared" si="103"/>
        <v>8</v>
      </c>
      <c r="H798" s="5" t="s">
        <v>24</v>
      </c>
      <c r="I798" s="3">
        <v>40422</v>
      </c>
      <c r="J798" s="4">
        <f t="shared" si="109"/>
        <v>2010</v>
      </c>
      <c r="K798" s="5" t="s">
        <v>24</v>
      </c>
      <c r="L798" s="1" t="s">
        <v>1949</v>
      </c>
      <c r="M798" s="4">
        <f t="shared" si="105"/>
        <v>8</v>
      </c>
      <c r="N798" s="1" t="s">
        <v>1</v>
      </c>
      <c r="O798" s="1" t="s">
        <v>3</v>
      </c>
      <c r="P798" s="1" t="s">
        <v>1981</v>
      </c>
      <c r="Q798" s="6">
        <v>17279</v>
      </c>
      <c r="R798" s="1" t="s">
        <v>1985</v>
      </c>
      <c r="S798" s="1" t="s">
        <v>788</v>
      </c>
      <c r="T798" s="1" t="s">
        <v>52</v>
      </c>
      <c r="U798" s="1" t="s">
        <v>43</v>
      </c>
      <c r="V798" s="1" t="s">
        <v>43</v>
      </c>
      <c r="W798" s="1" t="s">
        <v>99</v>
      </c>
      <c r="X798" s="7" t="s">
        <v>48</v>
      </c>
    </row>
    <row r="799" spans="1:24" x14ac:dyDescent="0.25">
      <c r="A799" s="1" t="s">
        <v>1986</v>
      </c>
      <c r="B799" s="1" t="s">
        <v>1987</v>
      </c>
      <c r="C799" s="1" t="s">
        <v>87</v>
      </c>
      <c r="D799" s="1" t="s">
        <v>41</v>
      </c>
      <c r="E799" s="3">
        <v>40414</v>
      </c>
      <c r="F799" s="4">
        <f t="shared" si="108"/>
        <v>2010</v>
      </c>
      <c r="G799" s="4">
        <f t="shared" si="103"/>
        <v>8</v>
      </c>
      <c r="H799" s="5" t="s">
        <v>24</v>
      </c>
      <c r="I799" s="3">
        <v>40422</v>
      </c>
      <c r="J799" s="4">
        <f t="shared" si="109"/>
        <v>2010</v>
      </c>
      <c r="K799" s="5" t="s">
        <v>24</v>
      </c>
      <c r="L799" s="1" t="s">
        <v>1949</v>
      </c>
      <c r="M799" s="4">
        <f t="shared" si="105"/>
        <v>8</v>
      </c>
      <c r="N799" s="1" t="s">
        <v>1</v>
      </c>
      <c r="O799" s="1" t="s">
        <v>3</v>
      </c>
      <c r="P799" s="1" t="s">
        <v>322</v>
      </c>
      <c r="Q799" s="6">
        <v>16692</v>
      </c>
      <c r="R799" s="1" t="s">
        <v>1988</v>
      </c>
      <c r="S799" s="1" t="s">
        <v>788</v>
      </c>
      <c r="T799" s="1" t="s">
        <v>51</v>
      </c>
      <c r="U799" s="1" t="s">
        <v>43</v>
      </c>
      <c r="V799" s="1" t="s">
        <v>43</v>
      </c>
      <c r="W799" s="1" t="s">
        <v>99</v>
      </c>
      <c r="X799" s="7" t="s">
        <v>48</v>
      </c>
    </row>
    <row r="800" spans="1:24" x14ac:dyDescent="0.25">
      <c r="A800" s="1" t="s">
        <v>1864</v>
      </c>
      <c r="B800" s="1" t="s">
        <v>1865</v>
      </c>
      <c r="C800" s="1" t="s">
        <v>87</v>
      </c>
      <c r="D800" s="1" t="s">
        <v>41</v>
      </c>
      <c r="E800" s="3">
        <v>39693</v>
      </c>
      <c r="F800" s="4">
        <f t="shared" si="108"/>
        <v>2008</v>
      </c>
      <c r="G800" s="4">
        <f t="shared" si="103"/>
        <v>9</v>
      </c>
      <c r="H800" s="5" t="s">
        <v>22</v>
      </c>
      <c r="I800" s="3">
        <v>39724</v>
      </c>
      <c r="J800" s="4">
        <f t="shared" si="109"/>
        <v>2008</v>
      </c>
      <c r="K800" s="5" t="s">
        <v>22</v>
      </c>
      <c r="L800" s="1" t="s">
        <v>1686</v>
      </c>
      <c r="M800" s="4">
        <f t="shared" si="105"/>
        <v>31</v>
      </c>
      <c r="N800" s="1" t="s">
        <v>1</v>
      </c>
      <c r="O800" s="1" t="s">
        <v>3</v>
      </c>
      <c r="P800" s="1" t="s">
        <v>707</v>
      </c>
      <c r="Q800" s="6">
        <v>16906</v>
      </c>
      <c r="R800" s="1" t="s">
        <v>1866</v>
      </c>
      <c r="S800" s="1" t="s">
        <v>164</v>
      </c>
      <c r="T800" s="1" t="s">
        <v>51</v>
      </c>
      <c r="U800" s="1" t="s">
        <v>269</v>
      </c>
      <c r="V800" s="1" t="s">
        <v>45</v>
      </c>
      <c r="W800" s="1" t="s">
        <v>99</v>
      </c>
      <c r="X800" s="7" t="s">
        <v>48</v>
      </c>
    </row>
    <row r="801" spans="1:24" x14ac:dyDescent="0.25">
      <c r="A801" s="1" t="s">
        <v>2620</v>
      </c>
      <c r="B801" s="1" t="s">
        <v>2621</v>
      </c>
      <c r="C801" s="1" t="s">
        <v>87</v>
      </c>
      <c r="D801" s="1" t="s">
        <v>41</v>
      </c>
      <c r="E801" s="3">
        <v>42621</v>
      </c>
      <c r="F801" s="4">
        <f t="shared" si="108"/>
        <v>2016</v>
      </c>
      <c r="G801" s="4">
        <f t="shared" si="103"/>
        <v>9</v>
      </c>
      <c r="H801" s="5" t="s">
        <v>30</v>
      </c>
      <c r="I801" s="3">
        <v>42655</v>
      </c>
      <c r="J801" s="4">
        <f t="shared" si="109"/>
        <v>2016</v>
      </c>
      <c r="K801" s="5" t="s">
        <v>30</v>
      </c>
      <c r="L801" s="1" t="s">
        <v>2432</v>
      </c>
      <c r="M801" s="4">
        <f t="shared" si="105"/>
        <v>34</v>
      </c>
      <c r="N801" s="1" t="s">
        <v>1</v>
      </c>
      <c r="O801" s="1" t="s">
        <v>2</v>
      </c>
      <c r="P801" s="1" t="s">
        <v>2142</v>
      </c>
      <c r="Q801" s="6">
        <v>19337</v>
      </c>
      <c r="R801" s="1" t="s">
        <v>2622</v>
      </c>
      <c r="S801" s="1" t="s">
        <v>572</v>
      </c>
      <c r="T801" s="1" t="s">
        <v>66</v>
      </c>
      <c r="U801" s="1" t="s">
        <v>208</v>
      </c>
      <c r="V801" s="1" t="s">
        <v>44</v>
      </c>
      <c r="W801" s="1" t="s">
        <v>99</v>
      </c>
      <c r="X801" s="7" t="s">
        <v>48</v>
      </c>
    </row>
    <row r="802" spans="1:24" x14ac:dyDescent="0.25">
      <c r="A802" s="1" t="s">
        <v>1730</v>
      </c>
      <c r="B802" s="1" t="s">
        <v>1731</v>
      </c>
      <c r="C802" s="1" t="s">
        <v>102</v>
      </c>
      <c r="D802" s="1" t="s">
        <v>103</v>
      </c>
      <c r="E802" s="3">
        <v>38981</v>
      </c>
      <c r="F802" s="4">
        <f t="shared" si="108"/>
        <v>2006</v>
      </c>
      <c r="G802" s="4">
        <f t="shared" si="103"/>
        <v>9</v>
      </c>
      <c r="H802" s="5" t="s">
        <v>20</v>
      </c>
      <c r="I802" s="3">
        <v>39000</v>
      </c>
      <c r="J802" s="4">
        <f t="shared" si="109"/>
        <v>2006</v>
      </c>
      <c r="K802" s="5" t="s">
        <v>20</v>
      </c>
      <c r="L802" s="1" t="s">
        <v>1686</v>
      </c>
      <c r="M802" s="4">
        <f t="shared" si="105"/>
        <v>19</v>
      </c>
      <c r="N802" s="1" t="s">
        <v>1</v>
      </c>
      <c r="O802" s="1" t="s">
        <v>2</v>
      </c>
      <c r="P802" s="1" t="s">
        <v>1409</v>
      </c>
      <c r="Q802" s="6">
        <v>16356</v>
      </c>
      <c r="R802" s="1" t="s">
        <v>1732</v>
      </c>
      <c r="S802" s="1" t="s">
        <v>92</v>
      </c>
      <c r="T802" s="1" t="s">
        <v>63</v>
      </c>
      <c r="U802" s="1" t="s">
        <v>43</v>
      </c>
      <c r="V802" s="1" t="s">
        <v>43</v>
      </c>
      <c r="W802" s="1" t="s">
        <v>99</v>
      </c>
      <c r="X802" s="7" t="s">
        <v>48</v>
      </c>
    </row>
    <row r="803" spans="1:24" x14ac:dyDescent="0.25">
      <c r="A803" s="1" t="s">
        <v>2535</v>
      </c>
      <c r="B803" s="1" t="s">
        <v>2536</v>
      </c>
      <c r="C803" s="1" t="s">
        <v>87</v>
      </c>
      <c r="D803" s="1" t="s">
        <v>39</v>
      </c>
      <c r="E803" s="3">
        <v>42249</v>
      </c>
      <c r="F803" s="4">
        <f t="shared" si="108"/>
        <v>2015</v>
      </c>
      <c r="G803" s="4">
        <f t="shared" si="103"/>
        <v>9</v>
      </c>
      <c r="H803" s="5" t="s">
        <v>29</v>
      </c>
      <c r="I803" s="3">
        <v>42270</v>
      </c>
      <c r="J803" s="4">
        <f t="shared" si="109"/>
        <v>2015</v>
      </c>
      <c r="K803" s="5" t="s">
        <v>29</v>
      </c>
      <c r="L803" s="1" t="s">
        <v>2432</v>
      </c>
      <c r="M803" s="4">
        <f t="shared" si="105"/>
        <v>21</v>
      </c>
      <c r="N803" s="1" t="s">
        <v>1</v>
      </c>
      <c r="O803" s="1" t="s">
        <v>2</v>
      </c>
      <c r="P803" s="1" t="s">
        <v>322</v>
      </c>
      <c r="Q803" s="6">
        <v>19122</v>
      </c>
      <c r="R803" s="1" t="s">
        <v>2537</v>
      </c>
      <c r="S803" s="1" t="s">
        <v>333</v>
      </c>
      <c r="T803" s="1" t="s">
        <v>51</v>
      </c>
      <c r="U803" s="1" t="s">
        <v>248</v>
      </c>
      <c r="V803" s="1" t="s">
        <v>45</v>
      </c>
      <c r="W803" s="1" t="s">
        <v>87</v>
      </c>
      <c r="X803" s="7" t="s">
        <v>48</v>
      </c>
    </row>
    <row r="804" spans="1:24" x14ac:dyDescent="0.25">
      <c r="A804" s="1" t="s">
        <v>2370</v>
      </c>
      <c r="B804" s="1" t="s">
        <v>2371</v>
      </c>
      <c r="C804" s="1" t="s">
        <v>87</v>
      </c>
      <c r="D804" s="1" t="s">
        <v>41</v>
      </c>
      <c r="E804" s="3">
        <v>41577</v>
      </c>
      <c r="F804" s="4">
        <f t="shared" si="108"/>
        <v>2013</v>
      </c>
      <c r="G804" s="4">
        <f t="shared" si="103"/>
        <v>10</v>
      </c>
      <c r="H804" s="5" t="s">
        <v>27</v>
      </c>
      <c r="I804" s="3">
        <v>41591</v>
      </c>
      <c r="J804" s="4">
        <f t="shared" si="109"/>
        <v>2013</v>
      </c>
      <c r="K804" s="5" t="s">
        <v>27</v>
      </c>
      <c r="L804" s="1" t="s">
        <v>1949</v>
      </c>
      <c r="M804" s="4">
        <f t="shared" si="105"/>
        <v>14</v>
      </c>
      <c r="N804" s="1" t="s">
        <v>1</v>
      </c>
      <c r="O804" s="1" t="s">
        <v>3</v>
      </c>
      <c r="P804" s="1" t="s">
        <v>988</v>
      </c>
      <c r="Q804" s="6">
        <v>18347</v>
      </c>
      <c r="R804" s="1" t="s">
        <v>2372</v>
      </c>
      <c r="S804" s="1" t="s">
        <v>1171</v>
      </c>
      <c r="T804" s="1" t="s">
        <v>54</v>
      </c>
      <c r="U804" s="1" t="s">
        <v>248</v>
      </c>
      <c r="V804" s="1" t="s">
        <v>45</v>
      </c>
      <c r="W804" s="1" t="s">
        <v>99</v>
      </c>
      <c r="X804" s="7" t="s">
        <v>48</v>
      </c>
    </row>
    <row r="805" spans="1:24" x14ac:dyDescent="0.25">
      <c r="A805" s="1" t="s">
        <v>2354</v>
      </c>
      <c r="B805" s="1" t="s">
        <v>2369</v>
      </c>
      <c r="C805" s="1" t="s">
        <v>102</v>
      </c>
      <c r="D805" s="1" t="s">
        <v>103</v>
      </c>
      <c r="E805" s="3">
        <v>41577</v>
      </c>
      <c r="F805" s="4">
        <f t="shared" si="108"/>
        <v>2013</v>
      </c>
      <c r="G805" s="4">
        <f t="shared" si="103"/>
        <v>10</v>
      </c>
      <c r="H805" s="5" t="s">
        <v>27</v>
      </c>
      <c r="I805" s="3">
        <v>41584</v>
      </c>
      <c r="J805" s="4">
        <f t="shared" si="109"/>
        <v>2013</v>
      </c>
      <c r="K805" s="5" t="s">
        <v>27</v>
      </c>
      <c r="L805" s="1" t="s">
        <v>1949</v>
      </c>
      <c r="M805" s="4">
        <f t="shared" si="105"/>
        <v>7</v>
      </c>
      <c r="N805" s="1" t="s">
        <v>2212</v>
      </c>
      <c r="O805" s="1" t="s">
        <v>2212</v>
      </c>
      <c r="P805" s="1" t="s">
        <v>1511</v>
      </c>
      <c r="Q805" s="6">
        <v>18342</v>
      </c>
      <c r="R805" s="1" t="s">
        <v>2356</v>
      </c>
      <c r="S805" s="1" t="s">
        <v>1171</v>
      </c>
      <c r="T805" s="1" t="s">
        <v>54</v>
      </c>
      <c r="U805" s="1" t="s">
        <v>43</v>
      </c>
      <c r="V805" s="1" t="s">
        <v>43</v>
      </c>
      <c r="W805" s="1" t="s">
        <v>99</v>
      </c>
      <c r="X805" s="7" t="s">
        <v>48</v>
      </c>
    </row>
    <row r="806" spans="1:24" x14ac:dyDescent="0.25">
      <c r="A806" s="1" t="s">
        <v>2373</v>
      </c>
      <c r="B806" s="1" t="s">
        <v>2374</v>
      </c>
      <c r="C806" s="1" t="s">
        <v>87</v>
      </c>
      <c r="D806" s="1" t="s">
        <v>41</v>
      </c>
      <c r="E806" s="3">
        <v>41577</v>
      </c>
      <c r="F806" s="4">
        <f t="shared" si="108"/>
        <v>2013</v>
      </c>
      <c r="G806" s="4">
        <f t="shared" si="103"/>
        <v>10</v>
      </c>
      <c r="H806" s="5" t="s">
        <v>27</v>
      </c>
      <c r="I806" s="3">
        <v>41591</v>
      </c>
      <c r="J806" s="4">
        <f t="shared" si="109"/>
        <v>2013</v>
      </c>
      <c r="K806" s="5" t="s">
        <v>27</v>
      </c>
      <c r="L806" s="1" t="s">
        <v>1949</v>
      </c>
      <c r="M806" s="4">
        <f t="shared" si="105"/>
        <v>14</v>
      </c>
      <c r="N806" s="1" t="s">
        <v>1</v>
      </c>
      <c r="O806" s="1" t="s">
        <v>3</v>
      </c>
      <c r="P806" s="1" t="s">
        <v>322</v>
      </c>
      <c r="Q806" s="6">
        <v>18404</v>
      </c>
      <c r="R806" s="1" t="s">
        <v>2375</v>
      </c>
      <c r="S806" s="1" t="s">
        <v>788</v>
      </c>
      <c r="T806" s="1" t="s">
        <v>52</v>
      </c>
      <c r="U806" s="1" t="s">
        <v>43</v>
      </c>
      <c r="V806" s="1" t="s">
        <v>43</v>
      </c>
      <c r="W806" s="1" t="s">
        <v>99</v>
      </c>
      <c r="X806" s="7" t="s">
        <v>48</v>
      </c>
    </row>
    <row r="807" spans="1:24" x14ac:dyDescent="0.25">
      <c r="A807" s="1" t="s">
        <v>2376</v>
      </c>
      <c r="B807" s="1" t="s">
        <v>2377</v>
      </c>
      <c r="C807" s="1" t="s">
        <v>87</v>
      </c>
      <c r="D807" s="1" t="s">
        <v>41</v>
      </c>
      <c r="E807" s="3">
        <v>41577</v>
      </c>
      <c r="F807" s="4">
        <f t="shared" si="108"/>
        <v>2013</v>
      </c>
      <c r="G807" s="4">
        <f t="shared" ref="G807:G838" si="110">MONTH(E807)</f>
        <v>10</v>
      </c>
      <c r="H807" s="5" t="s">
        <v>27</v>
      </c>
      <c r="I807" s="3">
        <v>41591</v>
      </c>
      <c r="J807" s="4">
        <f t="shared" si="109"/>
        <v>2013</v>
      </c>
      <c r="K807" s="5" t="s">
        <v>27</v>
      </c>
      <c r="L807" s="1" t="s">
        <v>1949</v>
      </c>
      <c r="M807" s="4">
        <f t="shared" ref="M807:M838" si="111">I807-E807</f>
        <v>14</v>
      </c>
      <c r="N807" s="1" t="s">
        <v>1</v>
      </c>
      <c r="O807" s="1" t="s">
        <v>3</v>
      </c>
      <c r="P807" s="1" t="s">
        <v>1981</v>
      </c>
      <c r="Q807" s="6">
        <v>18345</v>
      </c>
      <c r="R807" s="1" t="s">
        <v>2378</v>
      </c>
      <c r="S807" s="1" t="s">
        <v>1171</v>
      </c>
      <c r="T807" s="1" t="s">
        <v>54</v>
      </c>
      <c r="U807" s="1" t="s">
        <v>248</v>
      </c>
      <c r="V807" s="1" t="s">
        <v>45</v>
      </c>
      <c r="W807" s="1" t="s">
        <v>99</v>
      </c>
      <c r="X807" s="7" t="s">
        <v>48</v>
      </c>
    </row>
    <row r="808" spans="1:24" x14ac:dyDescent="0.25">
      <c r="A808" s="1" t="s">
        <v>2379</v>
      </c>
      <c r="B808" s="1" t="s">
        <v>2380</v>
      </c>
      <c r="C808" s="1" t="s">
        <v>87</v>
      </c>
      <c r="D808" s="1" t="s">
        <v>41</v>
      </c>
      <c r="E808" s="3">
        <v>41579</v>
      </c>
      <c r="F808" s="4">
        <f t="shared" si="108"/>
        <v>2013</v>
      </c>
      <c r="G808" s="4">
        <f t="shared" si="110"/>
        <v>11</v>
      </c>
      <c r="H808" s="5" t="s">
        <v>27</v>
      </c>
      <c r="I808" s="3">
        <v>41591</v>
      </c>
      <c r="J808" s="4">
        <f t="shared" si="109"/>
        <v>2013</v>
      </c>
      <c r="K808" s="5" t="s">
        <v>27</v>
      </c>
      <c r="L808" s="1" t="s">
        <v>1949</v>
      </c>
      <c r="M808" s="4">
        <f t="shared" si="111"/>
        <v>12</v>
      </c>
      <c r="N808" s="1" t="s">
        <v>1</v>
      </c>
      <c r="O808" s="1" t="s">
        <v>3</v>
      </c>
      <c r="P808" s="1" t="s">
        <v>2110</v>
      </c>
      <c r="Q808" s="6">
        <v>18295</v>
      </c>
      <c r="R808" s="1" t="s">
        <v>2381</v>
      </c>
      <c r="S808" s="1" t="s">
        <v>52</v>
      </c>
      <c r="T808" s="1" t="s">
        <v>59</v>
      </c>
      <c r="U808" s="1" t="s">
        <v>43</v>
      </c>
      <c r="V808" s="1" t="s">
        <v>43</v>
      </c>
      <c r="W808" s="1" t="s">
        <v>99</v>
      </c>
      <c r="X808" s="7" t="s">
        <v>48</v>
      </c>
    </row>
    <row r="809" spans="1:24" x14ac:dyDescent="0.25">
      <c r="A809" s="1" t="s">
        <v>2172</v>
      </c>
      <c r="B809" s="1" t="s">
        <v>2173</v>
      </c>
      <c r="C809" s="1" t="s">
        <v>102</v>
      </c>
      <c r="D809" s="1" t="s">
        <v>103</v>
      </c>
      <c r="E809" s="3">
        <v>40819</v>
      </c>
      <c r="F809" s="4">
        <f t="shared" si="108"/>
        <v>2011</v>
      </c>
      <c r="G809" s="4">
        <f t="shared" si="110"/>
        <v>10</v>
      </c>
      <c r="H809" s="5" t="s">
        <v>25</v>
      </c>
      <c r="I809" s="3">
        <v>40849</v>
      </c>
      <c r="J809" s="4">
        <f t="shared" si="109"/>
        <v>2011</v>
      </c>
      <c r="K809" s="5" t="s">
        <v>25</v>
      </c>
      <c r="L809" s="1" t="s">
        <v>1949</v>
      </c>
      <c r="M809" s="4">
        <f t="shared" si="111"/>
        <v>30</v>
      </c>
      <c r="N809" s="1" t="s">
        <v>1</v>
      </c>
      <c r="O809" s="1" t="s">
        <v>2</v>
      </c>
      <c r="P809" s="1" t="s">
        <v>1511</v>
      </c>
      <c r="Q809" s="6">
        <v>16306</v>
      </c>
      <c r="R809" s="1" t="s">
        <v>2168</v>
      </c>
      <c r="S809" s="1" t="s">
        <v>333</v>
      </c>
      <c r="T809" s="1" t="s">
        <v>54</v>
      </c>
      <c r="U809" s="1" t="s">
        <v>2174</v>
      </c>
      <c r="V809" s="1" t="s">
        <v>46</v>
      </c>
      <c r="W809" s="1" t="s">
        <v>99</v>
      </c>
      <c r="X809" s="7" t="s">
        <v>48</v>
      </c>
    </row>
    <row r="810" spans="1:24" x14ac:dyDescent="0.25">
      <c r="A810" s="1" t="s">
        <v>2175</v>
      </c>
      <c r="B810" s="1" t="s">
        <v>2176</v>
      </c>
      <c r="C810" s="1" t="s">
        <v>87</v>
      </c>
      <c r="D810" s="1" t="s">
        <v>39</v>
      </c>
      <c r="E810" s="3">
        <v>40826</v>
      </c>
      <c r="F810" s="4">
        <f t="shared" si="108"/>
        <v>2011</v>
      </c>
      <c r="G810" s="4">
        <f t="shared" si="110"/>
        <v>10</v>
      </c>
      <c r="H810" s="5" t="s">
        <v>25</v>
      </c>
      <c r="I810" s="3">
        <v>40849</v>
      </c>
      <c r="J810" s="4">
        <f t="shared" si="109"/>
        <v>2011</v>
      </c>
      <c r="K810" s="5" t="s">
        <v>25</v>
      </c>
      <c r="L810" s="1" t="s">
        <v>1949</v>
      </c>
      <c r="M810" s="4">
        <f t="shared" si="111"/>
        <v>23</v>
      </c>
      <c r="N810" s="1" t="s">
        <v>1</v>
      </c>
      <c r="O810" s="1" t="s">
        <v>2</v>
      </c>
      <c r="P810" s="1" t="s">
        <v>322</v>
      </c>
      <c r="Q810" s="6">
        <v>17402</v>
      </c>
      <c r="R810" s="1" t="s">
        <v>2177</v>
      </c>
      <c r="S810" s="1" t="s">
        <v>2178</v>
      </c>
      <c r="T810" s="1" t="s">
        <v>58</v>
      </c>
      <c r="U810" s="1" t="s">
        <v>43</v>
      </c>
      <c r="V810" s="1" t="s">
        <v>43</v>
      </c>
      <c r="W810" s="1" t="s">
        <v>87</v>
      </c>
      <c r="X810" s="7" t="s">
        <v>48</v>
      </c>
    </row>
    <row r="811" spans="1:24" x14ac:dyDescent="0.25">
      <c r="A811" s="1" t="s">
        <v>1989</v>
      </c>
      <c r="B811" s="1" t="s">
        <v>1990</v>
      </c>
      <c r="C811" s="1" t="s">
        <v>87</v>
      </c>
      <c r="D811" s="1" t="s">
        <v>41</v>
      </c>
      <c r="E811" s="3">
        <v>40407</v>
      </c>
      <c r="F811" s="4">
        <f t="shared" si="108"/>
        <v>2010</v>
      </c>
      <c r="G811" s="4">
        <f t="shared" si="110"/>
        <v>8</v>
      </c>
      <c r="H811" s="5" t="s">
        <v>24</v>
      </c>
      <c r="I811" s="3">
        <v>40429</v>
      </c>
      <c r="J811" s="4">
        <f t="shared" si="109"/>
        <v>2010</v>
      </c>
      <c r="K811" s="5" t="s">
        <v>24</v>
      </c>
      <c r="L811" s="1" t="s">
        <v>1949</v>
      </c>
      <c r="M811" s="4">
        <f t="shared" si="111"/>
        <v>22</v>
      </c>
      <c r="N811" s="1" t="s">
        <v>1</v>
      </c>
      <c r="O811" s="1" t="s">
        <v>3</v>
      </c>
      <c r="P811" s="1" t="s">
        <v>1511</v>
      </c>
      <c r="Q811" s="6">
        <v>17183</v>
      </c>
      <c r="R811" s="1" t="s">
        <v>1991</v>
      </c>
      <c r="S811" s="1" t="s">
        <v>98</v>
      </c>
      <c r="T811" s="1" t="s">
        <v>51</v>
      </c>
      <c r="U811" s="1" t="s">
        <v>43</v>
      </c>
      <c r="V811" s="1" t="s">
        <v>43</v>
      </c>
      <c r="W811" s="1" t="s">
        <v>99</v>
      </c>
      <c r="X811" s="7" t="s">
        <v>48</v>
      </c>
    </row>
    <row r="812" spans="1:24" x14ac:dyDescent="0.25">
      <c r="A812" s="1" t="s">
        <v>1992</v>
      </c>
      <c r="B812" s="1" t="s">
        <v>1993</v>
      </c>
      <c r="C812" s="1" t="s">
        <v>87</v>
      </c>
      <c r="D812" s="1" t="s">
        <v>41</v>
      </c>
      <c r="E812" s="3">
        <v>40420</v>
      </c>
      <c r="F812" s="4">
        <f t="shared" si="108"/>
        <v>2010</v>
      </c>
      <c r="G812" s="4">
        <f t="shared" si="110"/>
        <v>8</v>
      </c>
      <c r="H812" s="5" t="s">
        <v>24</v>
      </c>
      <c r="I812" s="3">
        <v>40429</v>
      </c>
      <c r="J812" s="4">
        <f t="shared" si="109"/>
        <v>2010</v>
      </c>
      <c r="K812" s="5" t="s">
        <v>24</v>
      </c>
      <c r="L812" s="1" t="s">
        <v>1949</v>
      </c>
      <c r="M812" s="4">
        <f t="shared" si="111"/>
        <v>9</v>
      </c>
      <c r="N812" s="1" t="s">
        <v>1</v>
      </c>
      <c r="O812" s="1" t="s">
        <v>3</v>
      </c>
      <c r="P812" s="1" t="s">
        <v>1981</v>
      </c>
      <c r="Q812" s="6">
        <v>17463</v>
      </c>
      <c r="R812" s="1" t="s">
        <v>1994</v>
      </c>
      <c r="S812" s="1" t="s">
        <v>788</v>
      </c>
      <c r="T812" s="1" t="s">
        <v>51</v>
      </c>
      <c r="U812" s="1" t="s">
        <v>43</v>
      </c>
      <c r="V812" s="1" t="s">
        <v>43</v>
      </c>
      <c r="W812" s="1" t="s">
        <v>99</v>
      </c>
      <c r="X812" s="7" t="s">
        <v>48</v>
      </c>
    </row>
    <row r="813" spans="1:24" x14ac:dyDescent="0.25">
      <c r="A813" s="1" t="s">
        <v>1995</v>
      </c>
      <c r="B813" s="1" t="s">
        <v>1996</v>
      </c>
      <c r="C813" s="1" t="s">
        <v>87</v>
      </c>
      <c r="D813" s="1" t="s">
        <v>41</v>
      </c>
      <c r="E813" s="3">
        <v>40414</v>
      </c>
      <c r="F813" s="4">
        <f t="shared" si="108"/>
        <v>2010</v>
      </c>
      <c r="G813" s="4">
        <f t="shared" si="110"/>
        <v>8</v>
      </c>
      <c r="H813" s="5" t="s">
        <v>24</v>
      </c>
      <c r="I813" s="3">
        <v>40429</v>
      </c>
      <c r="J813" s="4">
        <f t="shared" si="109"/>
        <v>2010</v>
      </c>
      <c r="K813" s="5" t="s">
        <v>24</v>
      </c>
      <c r="L813" s="1" t="s">
        <v>1949</v>
      </c>
      <c r="M813" s="4">
        <f t="shared" si="111"/>
        <v>15</v>
      </c>
      <c r="N813" s="1" t="s">
        <v>1</v>
      </c>
      <c r="O813" s="1" t="s">
        <v>3</v>
      </c>
      <c r="P813" s="1" t="s">
        <v>322</v>
      </c>
      <c r="Q813" s="6">
        <v>16847</v>
      </c>
      <c r="R813" s="1" t="s">
        <v>1997</v>
      </c>
      <c r="S813" s="1" t="s">
        <v>556</v>
      </c>
      <c r="T813" s="1" t="s">
        <v>50</v>
      </c>
      <c r="U813" s="1" t="s">
        <v>248</v>
      </c>
      <c r="V813" s="1" t="s">
        <v>45</v>
      </c>
      <c r="W813" s="1" t="s">
        <v>99</v>
      </c>
      <c r="X813" s="7" t="s">
        <v>48</v>
      </c>
    </row>
    <row r="814" spans="1:24" x14ac:dyDescent="0.25">
      <c r="A814" s="1" t="s">
        <v>2382</v>
      </c>
      <c r="B814" s="1" t="s">
        <v>2383</v>
      </c>
      <c r="C814" s="1" t="s">
        <v>102</v>
      </c>
      <c r="D814" s="1" t="s">
        <v>103</v>
      </c>
      <c r="E814" s="3">
        <v>41578</v>
      </c>
      <c r="F814" s="4">
        <f t="shared" si="108"/>
        <v>2013</v>
      </c>
      <c r="G814" s="4">
        <f t="shared" si="110"/>
        <v>10</v>
      </c>
      <c r="H814" s="5" t="s">
        <v>27</v>
      </c>
      <c r="I814" s="3">
        <v>41593</v>
      </c>
      <c r="J814" s="4">
        <f t="shared" si="109"/>
        <v>2013</v>
      </c>
      <c r="K814" s="5" t="s">
        <v>27</v>
      </c>
      <c r="L814" s="1" t="s">
        <v>1949</v>
      </c>
      <c r="M814" s="4">
        <f t="shared" si="111"/>
        <v>15</v>
      </c>
      <c r="N814" s="1" t="s">
        <v>1</v>
      </c>
      <c r="O814" s="1" t="s">
        <v>2</v>
      </c>
      <c r="P814" s="1" t="s">
        <v>1511</v>
      </c>
      <c r="Q814" s="6">
        <v>17838</v>
      </c>
      <c r="R814" s="1" t="s">
        <v>2365</v>
      </c>
      <c r="S814" s="1" t="s">
        <v>2366</v>
      </c>
      <c r="T814" s="1" t="s">
        <v>57</v>
      </c>
      <c r="U814" s="1" t="s">
        <v>43</v>
      </c>
      <c r="V814" s="1" t="s">
        <v>43</v>
      </c>
      <c r="W814" s="1" t="s">
        <v>99</v>
      </c>
      <c r="X814" s="7" t="s">
        <v>48</v>
      </c>
    </row>
    <row r="815" spans="1:24" x14ac:dyDescent="0.25">
      <c r="A815" s="1" t="s">
        <v>3001</v>
      </c>
      <c r="B815" s="5" t="s">
        <v>3002</v>
      </c>
      <c r="C815" s="1" t="s">
        <v>87</v>
      </c>
      <c r="D815" s="1" t="s">
        <v>41</v>
      </c>
      <c r="E815" s="3">
        <v>44369</v>
      </c>
      <c r="F815" s="4">
        <v>2021</v>
      </c>
      <c r="G815" s="4">
        <f t="shared" si="110"/>
        <v>6</v>
      </c>
      <c r="H815" s="5" t="s">
        <v>35</v>
      </c>
      <c r="I815" s="3">
        <v>44379</v>
      </c>
      <c r="J815" s="4">
        <v>2021</v>
      </c>
      <c r="K815" s="5" t="s">
        <v>35</v>
      </c>
      <c r="L815" s="1" t="s">
        <v>2745</v>
      </c>
      <c r="M815" s="4">
        <f t="shared" si="111"/>
        <v>10</v>
      </c>
      <c r="N815" s="1" t="s">
        <v>1</v>
      </c>
      <c r="O815" s="1" t="s">
        <v>2</v>
      </c>
      <c r="P815" s="1" t="s">
        <v>322</v>
      </c>
      <c r="Q815" s="6">
        <v>21336</v>
      </c>
      <c r="R815" s="5" t="s">
        <v>3003</v>
      </c>
      <c r="S815" s="5" t="s">
        <v>3004</v>
      </c>
      <c r="T815" s="1" t="s">
        <v>58</v>
      </c>
      <c r="U815" s="1" t="s">
        <v>334</v>
      </c>
      <c r="V815" s="1" t="s">
        <v>47</v>
      </c>
      <c r="W815" s="1" t="s">
        <v>99</v>
      </c>
      <c r="X815" s="7" t="s">
        <v>48</v>
      </c>
    </row>
    <row r="816" spans="1:24" x14ac:dyDescent="0.25">
      <c r="A816" s="1" t="s">
        <v>3005</v>
      </c>
      <c r="B816" s="5" t="s">
        <v>3006</v>
      </c>
      <c r="C816" s="1" t="s">
        <v>87</v>
      </c>
      <c r="D816" s="1" t="s">
        <v>41</v>
      </c>
      <c r="E816" s="3">
        <v>44370</v>
      </c>
      <c r="F816" s="4">
        <v>2021</v>
      </c>
      <c r="G816" s="4">
        <f t="shared" si="110"/>
        <v>6</v>
      </c>
      <c r="H816" s="5" t="s">
        <v>35</v>
      </c>
      <c r="I816" s="3">
        <v>44379</v>
      </c>
      <c r="J816" s="4">
        <v>2021</v>
      </c>
      <c r="K816" s="5" t="s">
        <v>35</v>
      </c>
      <c r="L816" s="1" t="s">
        <v>2745</v>
      </c>
      <c r="M816" s="4">
        <f t="shared" si="111"/>
        <v>9</v>
      </c>
      <c r="N816" s="1" t="s">
        <v>1</v>
      </c>
      <c r="O816" s="1" t="s">
        <v>2</v>
      </c>
      <c r="P816" s="5" t="s">
        <v>322</v>
      </c>
      <c r="Q816" s="6">
        <v>21336</v>
      </c>
      <c r="R816" s="5" t="s">
        <v>3003</v>
      </c>
      <c r="S816" s="5" t="s">
        <v>3004</v>
      </c>
      <c r="T816" s="1" t="s">
        <v>58</v>
      </c>
      <c r="U816" s="1" t="s">
        <v>334</v>
      </c>
      <c r="V816" s="1" t="s">
        <v>47</v>
      </c>
      <c r="W816" s="1" t="s">
        <v>99</v>
      </c>
      <c r="X816" s="7" t="s">
        <v>48</v>
      </c>
    </row>
    <row r="817" spans="1:24" x14ac:dyDescent="0.25">
      <c r="A817" s="1" t="s">
        <v>2866</v>
      </c>
      <c r="B817" s="1" t="s">
        <v>2867</v>
      </c>
      <c r="C817" s="1" t="s">
        <v>87</v>
      </c>
      <c r="D817" s="1" t="s">
        <v>41</v>
      </c>
      <c r="E817" s="3">
        <v>43668</v>
      </c>
      <c r="F817" s="4">
        <v>2019</v>
      </c>
      <c r="G817" s="4">
        <f t="shared" si="110"/>
        <v>7</v>
      </c>
      <c r="H817" s="5" t="s">
        <v>33</v>
      </c>
      <c r="I817" s="3">
        <v>43691</v>
      </c>
      <c r="J817" s="4">
        <v>2019</v>
      </c>
      <c r="K817" s="5" t="s">
        <v>33</v>
      </c>
      <c r="L817" s="1" t="s">
        <v>2745</v>
      </c>
      <c r="M817" s="4">
        <f t="shared" si="111"/>
        <v>23</v>
      </c>
      <c r="N817" s="1" t="s">
        <v>1</v>
      </c>
      <c r="O817" s="1" t="s">
        <v>3</v>
      </c>
      <c r="P817" s="1" t="s">
        <v>2407</v>
      </c>
      <c r="Q817" s="6">
        <v>19626</v>
      </c>
      <c r="R817" s="1" t="s">
        <v>2868</v>
      </c>
      <c r="S817" s="1" t="s">
        <v>2845</v>
      </c>
      <c r="T817" s="1" t="s">
        <v>58</v>
      </c>
      <c r="U817" s="1" t="s">
        <v>93</v>
      </c>
      <c r="V817" s="1" t="s">
        <v>44</v>
      </c>
      <c r="W817" s="1" t="s">
        <v>99</v>
      </c>
      <c r="X817" s="7" t="s">
        <v>48</v>
      </c>
    </row>
    <row r="818" spans="1:24" x14ac:dyDescent="0.25">
      <c r="A818" s="5" t="s">
        <v>2690</v>
      </c>
      <c r="B818" s="1" t="s">
        <v>2691</v>
      </c>
      <c r="C818" s="1" t="s">
        <v>87</v>
      </c>
      <c r="D818" s="1" t="s">
        <v>41</v>
      </c>
      <c r="E818" s="3">
        <v>43005</v>
      </c>
      <c r="F818" s="4">
        <v>2017</v>
      </c>
      <c r="G818" s="4">
        <f t="shared" si="110"/>
        <v>9</v>
      </c>
      <c r="H818" s="5" t="s">
        <v>31</v>
      </c>
      <c r="I818" s="3">
        <v>43026</v>
      </c>
      <c r="J818" s="4">
        <v>2017</v>
      </c>
      <c r="K818" s="5" t="s">
        <v>31</v>
      </c>
      <c r="L818" s="1" t="s">
        <v>2432</v>
      </c>
      <c r="M818" s="4">
        <f t="shared" si="111"/>
        <v>21</v>
      </c>
      <c r="N818" s="1" t="s">
        <v>1</v>
      </c>
      <c r="O818" s="1" t="s">
        <v>3</v>
      </c>
      <c r="P818" s="5" t="s">
        <v>2407</v>
      </c>
      <c r="Q818" s="6">
        <v>13582</v>
      </c>
      <c r="R818" s="5" t="s">
        <v>2692</v>
      </c>
      <c r="S818" s="5" t="s">
        <v>2693</v>
      </c>
      <c r="T818" s="1" t="s">
        <v>51</v>
      </c>
      <c r="U818" s="1" t="s">
        <v>43</v>
      </c>
      <c r="V818" s="1" t="s">
        <v>43</v>
      </c>
      <c r="W818" s="1" t="s">
        <v>99</v>
      </c>
      <c r="X818" s="7" t="s">
        <v>48</v>
      </c>
    </row>
    <row r="819" spans="1:24" x14ac:dyDescent="0.25">
      <c r="A819" s="1" t="s">
        <v>1998</v>
      </c>
      <c r="B819" s="1" t="s">
        <v>1999</v>
      </c>
      <c r="C819" s="1" t="s">
        <v>87</v>
      </c>
      <c r="D819" s="1" t="s">
        <v>41</v>
      </c>
      <c r="E819" s="3">
        <v>40414</v>
      </c>
      <c r="F819" s="4">
        <f>+YEAR(E819)</f>
        <v>2010</v>
      </c>
      <c r="G819" s="4">
        <f t="shared" si="110"/>
        <v>8</v>
      </c>
      <c r="H819" s="5" t="s">
        <v>24</v>
      </c>
      <c r="I819" s="3">
        <v>40438</v>
      </c>
      <c r="J819" s="4">
        <f>+YEAR(I819)</f>
        <v>2010</v>
      </c>
      <c r="K819" s="5" t="s">
        <v>24</v>
      </c>
      <c r="L819" s="1" t="s">
        <v>1949</v>
      </c>
      <c r="M819" s="4">
        <f t="shared" si="111"/>
        <v>24</v>
      </c>
      <c r="N819" s="1" t="s">
        <v>1</v>
      </c>
      <c r="O819" s="1" t="s">
        <v>3</v>
      </c>
      <c r="P819" s="1" t="s">
        <v>1702</v>
      </c>
      <c r="Q819" s="6">
        <v>16846</v>
      </c>
      <c r="R819" s="1" t="s">
        <v>2000</v>
      </c>
      <c r="S819" s="1" t="s">
        <v>1368</v>
      </c>
      <c r="T819" s="1" t="s">
        <v>50</v>
      </c>
      <c r="U819" s="1" t="s">
        <v>43</v>
      </c>
      <c r="V819" s="1" t="s">
        <v>43</v>
      </c>
      <c r="W819" s="1" t="s">
        <v>99</v>
      </c>
      <c r="X819" s="7" t="s">
        <v>48</v>
      </c>
    </row>
    <row r="820" spans="1:24" x14ac:dyDescent="0.25">
      <c r="A820" s="1" t="s">
        <v>1733</v>
      </c>
      <c r="B820" s="1" t="s">
        <v>1734</v>
      </c>
      <c r="C820" s="1" t="s">
        <v>87</v>
      </c>
      <c r="D820" s="1" t="s">
        <v>41</v>
      </c>
      <c r="E820" s="3">
        <v>38979</v>
      </c>
      <c r="F820" s="4">
        <f>+YEAR(E820)</f>
        <v>2006</v>
      </c>
      <c r="G820" s="4">
        <f t="shared" si="110"/>
        <v>9</v>
      </c>
      <c r="H820" s="5" t="s">
        <v>20</v>
      </c>
      <c r="I820" s="3">
        <v>39008</v>
      </c>
      <c r="J820" s="4">
        <f>+YEAR(I820)</f>
        <v>2006</v>
      </c>
      <c r="K820" s="5" t="s">
        <v>20</v>
      </c>
      <c r="L820" s="1" t="s">
        <v>1686</v>
      </c>
      <c r="M820" s="4">
        <f t="shared" si="111"/>
        <v>29</v>
      </c>
      <c r="N820" s="1" t="s">
        <v>1</v>
      </c>
      <c r="O820" s="1" t="s">
        <v>3</v>
      </c>
      <c r="P820" s="1" t="s">
        <v>1511</v>
      </c>
      <c r="Q820" s="6">
        <v>15610</v>
      </c>
      <c r="R820" s="1" t="s">
        <v>1735</v>
      </c>
      <c r="S820" s="1" t="s">
        <v>52</v>
      </c>
      <c r="T820" s="1" t="s">
        <v>52</v>
      </c>
      <c r="U820" s="1" t="s">
        <v>43</v>
      </c>
      <c r="V820" s="1" t="s">
        <v>43</v>
      </c>
      <c r="W820" s="1" t="s">
        <v>99</v>
      </c>
      <c r="X820" s="7" t="s">
        <v>48</v>
      </c>
    </row>
    <row r="821" spans="1:24" x14ac:dyDescent="0.25">
      <c r="A821" s="1" t="s">
        <v>3007</v>
      </c>
      <c r="B821" s="5" t="s">
        <v>3008</v>
      </c>
      <c r="C821" s="1" t="s">
        <v>87</v>
      </c>
      <c r="D821" s="1" t="s">
        <v>41</v>
      </c>
      <c r="E821" s="3">
        <v>44354</v>
      </c>
      <c r="F821" s="4">
        <v>2021</v>
      </c>
      <c r="G821" s="4">
        <f t="shared" si="110"/>
        <v>6</v>
      </c>
      <c r="H821" s="5" t="s">
        <v>35</v>
      </c>
      <c r="I821" s="3">
        <v>44383</v>
      </c>
      <c r="J821" s="4">
        <v>2021</v>
      </c>
      <c r="K821" s="5" t="s">
        <v>35</v>
      </c>
      <c r="L821" s="1" t="s">
        <v>2745</v>
      </c>
      <c r="M821" s="4">
        <f t="shared" si="111"/>
        <v>29</v>
      </c>
      <c r="N821" s="1" t="s">
        <v>1</v>
      </c>
      <c r="O821" s="1" t="s">
        <v>3</v>
      </c>
      <c r="P821" s="1" t="s">
        <v>2582</v>
      </c>
      <c r="Q821" s="6">
        <v>22176</v>
      </c>
      <c r="R821" s="5" t="s">
        <v>3009</v>
      </c>
      <c r="S821" s="5" t="s">
        <v>3010</v>
      </c>
      <c r="T821" s="1" t="s">
        <v>157</v>
      </c>
      <c r="U821" s="1" t="s">
        <v>43</v>
      </c>
      <c r="V821" s="1" t="s">
        <v>43</v>
      </c>
      <c r="W821" s="1" t="s">
        <v>99</v>
      </c>
      <c r="X821" s="7" t="s">
        <v>48</v>
      </c>
    </row>
    <row r="822" spans="1:24" x14ac:dyDescent="0.25">
      <c r="A822" s="1" t="s">
        <v>2001</v>
      </c>
      <c r="B822" s="1" t="s">
        <v>2002</v>
      </c>
      <c r="C822" s="1" t="s">
        <v>87</v>
      </c>
      <c r="D822" s="1" t="s">
        <v>39</v>
      </c>
      <c r="E822" s="3">
        <v>40407</v>
      </c>
      <c r="F822" s="4">
        <f>+YEAR(E822)</f>
        <v>2010</v>
      </c>
      <c r="G822" s="4">
        <f t="shared" si="110"/>
        <v>8</v>
      </c>
      <c r="H822" s="5" t="s">
        <v>24</v>
      </c>
      <c r="I822" s="3">
        <v>40438</v>
      </c>
      <c r="J822" s="4">
        <f>+YEAR(I822)</f>
        <v>2010</v>
      </c>
      <c r="K822" s="5" t="s">
        <v>24</v>
      </c>
      <c r="L822" s="1" t="s">
        <v>1949</v>
      </c>
      <c r="M822" s="4">
        <f t="shared" si="111"/>
        <v>31</v>
      </c>
      <c r="N822" s="1" t="s">
        <v>1</v>
      </c>
      <c r="O822" s="1" t="s">
        <v>3</v>
      </c>
      <c r="P822" s="1" t="s">
        <v>988</v>
      </c>
      <c r="Q822" s="6">
        <v>16399</v>
      </c>
      <c r="R822" s="1" t="s">
        <v>2003</v>
      </c>
      <c r="S822" s="1" t="s">
        <v>2004</v>
      </c>
      <c r="T822" s="1" t="s">
        <v>60</v>
      </c>
      <c r="U822" s="1" t="s">
        <v>43</v>
      </c>
      <c r="V822" s="1" t="s">
        <v>43</v>
      </c>
      <c r="W822" s="1" t="s">
        <v>87</v>
      </c>
      <c r="X822" s="7" t="s">
        <v>48</v>
      </c>
    </row>
    <row r="823" spans="1:24" x14ac:dyDescent="0.25">
      <c r="A823" s="1" t="s">
        <v>2005</v>
      </c>
      <c r="B823" s="1" t="s">
        <v>2006</v>
      </c>
      <c r="C823" s="1" t="s">
        <v>87</v>
      </c>
      <c r="D823" s="1" t="s">
        <v>41</v>
      </c>
      <c r="E823" s="3">
        <v>40414</v>
      </c>
      <c r="F823" s="4">
        <f>+YEAR(E823)</f>
        <v>2010</v>
      </c>
      <c r="G823" s="4">
        <f t="shared" si="110"/>
        <v>8</v>
      </c>
      <c r="H823" s="5" t="s">
        <v>24</v>
      </c>
      <c r="I823" s="3">
        <v>40438</v>
      </c>
      <c r="J823" s="4">
        <f>+YEAR(I823)</f>
        <v>2010</v>
      </c>
      <c r="K823" s="5" t="s">
        <v>24</v>
      </c>
      <c r="L823" s="1" t="s">
        <v>1949</v>
      </c>
      <c r="M823" s="4">
        <f t="shared" si="111"/>
        <v>24</v>
      </c>
      <c r="N823" s="1" t="s">
        <v>1</v>
      </c>
      <c r="O823" s="1" t="s">
        <v>3</v>
      </c>
      <c r="P823" s="1" t="s">
        <v>988</v>
      </c>
      <c r="Q823" s="6">
        <v>17275</v>
      </c>
      <c r="R823" s="1" t="s">
        <v>2007</v>
      </c>
      <c r="S823" s="1" t="s">
        <v>486</v>
      </c>
      <c r="T823" s="1" t="s">
        <v>51</v>
      </c>
      <c r="U823" s="1" t="s">
        <v>43</v>
      </c>
      <c r="V823" s="1" t="s">
        <v>43</v>
      </c>
      <c r="W823" s="1" t="s">
        <v>99</v>
      </c>
      <c r="X823" s="7" t="s">
        <v>48</v>
      </c>
    </row>
    <row r="824" spans="1:24" x14ac:dyDescent="0.25">
      <c r="A824" s="1" t="s">
        <v>2008</v>
      </c>
      <c r="B824" s="1" t="s">
        <v>2009</v>
      </c>
      <c r="C824" s="1" t="s">
        <v>87</v>
      </c>
      <c r="D824" s="1" t="s">
        <v>41</v>
      </c>
      <c r="E824" s="3">
        <v>40429</v>
      </c>
      <c r="F824" s="4">
        <f>+YEAR(E824)</f>
        <v>2010</v>
      </c>
      <c r="G824" s="4">
        <f t="shared" si="110"/>
        <v>9</v>
      </c>
      <c r="H824" s="5" t="s">
        <v>24</v>
      </c>
      <c r="I824" s="3">
        <v>40438</v>
      </c>
      <c r="J824" s="4">
        <f>+YEAR(I824)</f>
        <v>2010</v>
      </c>
      <c r="K824" s="5" t="s">
        <v>24</v>
      </c>
      <c r="L824" s="1" t="s">
        <v>1949</v>
      </c>
      <c r="M824" s="4">
        <f t="shared" si="111"/>
        <v>9</v>
      </c>
      <c r="N824" s="1" t="s">
        <v>1</v>
      </c>
      <c r="O824" s="1" t="s">
        <v>3</v>
      </c>
      <c r="P824" s="1" t="s">
        <v>988</v>
      </c>
      <c r="Q824" s="6">
        <v>17382</v>
      </c>
      <c r="R824" s="1" t="s">
        <v>2010</v>
      </c>
      <c r="S824" s="1" t="s">
        <v>98</v>
      </c>
      <c r="T824" s="1" t="s">
        <v>53</v>
      </c>
      <c r="U824" s="1" t="s">
        <v>43</v>
      </c>
      <c r="V824" s="1" t="s">
        <v>43</v>
      </c>
      <c r="W824" s="1" t="s">
        <v>99</v>
      </c>
      <c r="X824" s="7" t="s">
        <v>48</v>
      </c>
    </row>
    <row r="825" spans="1:24" x14ac:dyDescent="0.25">
      <c r="A825" s="1" t="s">
        <v>2011</v>
      </c>
      <c r="B825" s="1" t="s">
        <v>2012</v>
      </c>
      <c r="C825" s="1" t="s">
        <v>87</v>
      </c>
      <c r="D825" s="1" t="s">
        <v>39</v>
      </c>
      <c r="E825" s="3">
        <v>40420</v>
      </c>
      <c r="F825" s="4">
        <f>+YEAR(E825)</f>
        <v>2010</v>
      </c>
      <c r="G825" s="4">
        <f t="shared" si="110"/>
        <v>8</v>
      </c>
      <c r="H825" s="5" t="s">
        <v>24</v>
      </c>
      <c r="I825" s="3">
        <v>40438</v>
      </c>
      <c r="J825" s="4">
        <f>+YEAR(I825)</f>
        <v>2010</v>
      </c>
      <c r="K825" s="5" t="s">
        <v>24</v>
      </c>
      <c r="L825" s="1" t="s">
        <v>1949</v>
      </c>
      <c r="M825" s="4">
        <f t="shared" si="111"/>
        <v>18</v>
      </c>
      <c r="N825" s="1" t="s">
        <v>1</v>
      </c>
      <c r="O825" s="1" t="s">
        <v>3</v>
      </c>
      <c r="P825" s="1" t="s">
        <v>988</v>
      </c>
      <c r="Q825" s="6">
        <v>16848</v>
      </c>
      <c r="R825" s="1" t="s">
        <v>2013</v>
      </c>
      <c r="S825" s="1" t="s">
        <v>98</v>
      </c>
      <c r="T825" s="1" t="s">
        <v>51</v>
      </c>
      <c r="U825" s="1" t="s">
        <v>43</v>
      </c>
      <c r="V825" s="1" t="s">
        <v>43</v>
      </c>
      <c r="W825" s="1" t="s">
        <v>87</v>
      </c>
      <c r="X825" s="7" t="s">
        <v>48</v>
      </c>
    </row>
    <row r="826" spans="1:24" x14ac:dyDescent="0.25">
      <c r="A826" s="5" t="s">
        <v>3124</v>
      </c>
      <c r="B826" s="1" t="s">
        <v>3125</v>
      </c>
      <c r="C826" s="1" t="s">
        <v>87</v>
      </c>
      <c r="D826" s="1" t="s">
        <v>41</v>
      </c>
      <c r="E826" s="3">
        <v>44721</v>
      </c>
      <c r="F826" s="4">
        <v>2022</v>
      </c>
      <c r="G826" s="4">
        <f t="shared" si="110"/>
        <v>6</v>
      </c>
      <c r="H826" s="5" t="s">
        <v>36</v>
      </c>
      <c r="I826" s="3">
        <v>44747</v>
      </c>
      <c r="J826" s="4">
        <v>2022</v>
      </c>
      <c r="K826" s="5" t="s">
        <v>36</v>
      </c>
      <c r="L826" s="5" t="s">
        <v>3096</v>
      </c>
      <c r="M826" s="4">
        <f t="shared" si="111"/>
        <v>26</v>
      </c>
      <c r="N826" s="1" t="s">
        <v>1</v>
      </c>
      <c r="O826" s="1" t="s">
        <v>3</v>
      </c>
      <c r="P826" s="1" t="s">
        <v>2423</v>
      </c>
      <c r="Q826" s="6">
        <v>22102</v>
      </c>
      <c r="R826" s="5" t="s">
        <v>3126</v>
      </c>
      <c r="S826" s="5" t="s">
        <v>3127</v>
      </c>
      <c r="T826" s="1" t="s">
        <v>51</v>
      </c>
      <c r="U826" s="1" t="s">
        <v>43</v>
      </c>
      <c r="V826" s="1" t="s">
        <v>43</v>
      </c>
      <c r="W826" s="1" t="s">
        <v>99</v>
      </c>
      <c r="X826" s="7" t="s">
        <v>48</v>
      </c>
    </row>
    <row r="827" spans="1:24" x14ac:dyDescent="0.25">
      <c r="A827" s="1" t="s">
        <v>1736</v>
      </c>
      <c r="B827" s="1" t="s">
        <v>1737</v>
      </c>
      <c r="C827" s="1" t="s">
        <v>87</v>
      </c>
      <c r="D827" s="1" t="s">
        <v>39</v>
      </c>
      <c r="E827" s="3">
        <v>38982</v>
      </c>
      <c r="F827" s="4">
        <f>+YEAR(E827)</f>
        <v>2006</v>
      </c>
      <c r="G827" s="4">
        <f t="shared" si="110"/>
        <v>9</v>
      </c>
      <c r="H827" s="5" t="s">
        <v>20</v>
      </c>
      <c r="I827" s="3">
        <v>39015</v>
      </c>
      <c r="J827" s="4">
        <f>+YEAR(I827)</f>
        <v>2006</v>
      </c>
      <c r="K827" s="5" t="s">
        <v>20</v>
      </c>
      <c r="L827" s="1" t="s">
        <v>1686</v>
      </c>
      <c r="M827" s="4">
        <f t="shared" si="111"/>
        <v>33</v>
      </c>
      <c r="N827" s="1" t="s">
        <v>1</v>
      </c>
      <c r="O827" s="1" t="s">
        <v>2</v>
      </c>
      <c r="P827" s="1" t="s">
        <v>306</v>
      </c>
      <c r="Q827" s="6">
        <v>15664</v>
      </c>
      <c r="R827" s="1" t="s">
        <v>1738</v>
      </c>
      <c r="S827" s="1" t="s">
        <v>114</v>
      </c>
      <c r="T827" s="1" t="s">
        <v>66</v>
      </c>
      <c r="U827" s="1" t="s">
        <v>43</v>
      </c>
      <c r="V827" s="1" t="s">
        <v>43</v>
      </c>
      <c r="W827" s="1" t="s">
        <v>87</v>
      </c>
      <c r="X827" s="7" t="s">
        <v>48</v>
      </c>
    </row>
    <row r="828" spans="1:24" x14ac:dyDescent="0.25">
      <c r="A828" s="5" t="s">
        <v>2964</v>
      </c>
      <c r="B828" s="1" t="s">
        <v>2965</v>
      </c>
      <c r="C828" s="1" t="s">
        <v>102</v>
      </c>
      <c r="D828" s="1" t="s">
        <v>103</v>
      </c>
      <c r="E828" s="3">
        <v>44035</v>
      </c>
      <c r="F828" s="4">
        <v>2020</v>
      </c>
      <c r="G828" s="4">
        <f t="shared" si="110"/>
        <v>7</v>
      </c>
      <c r="H828" s="5" t="s">
        <v>34</v>
      </c>
      <c r="I828" s="3">
        <v>44061</v>
      </c>
      <c r="J828" s="4">
        <v>2020</v>
      </c>
      <c r="K828" s="5" t="s">
        <v>34</v>
      </c>
      <c r="L828" s="5" t="s">
        <v>2745</v>
      </c>
      <c r="M828" s="4">
        <f t="shared" si="111"/>
        <v>26</v>
      </c>
      <c r="N828" s="1" t="s">
        <v>1</v>
      </c>
      <c r="O828" s="1" t="s">
        <v>3</v>
      </c>
      <c r="P828" s="1" t="s">
        <v>2570</v>
      </c>
      <c r="Q828" s="6">
        <v>21245</v>
      </c>
      <c r="R828" s="5" t="s">
        <v>2966</v>
      </c>
      <c r="S828" s="5" t="s">
        <v>50</v>
      </c>
      <c r="T828" s="1" t="s">
        <v>50</v>
      </c>
      <c r="U828" s="5" t="s">
        <v>726</v>
      </c>
      <c r="V828" s="1" t="s">
        <v>46</v>
      </c>
      <c r="W828" s="5" t="s">
        <v>99</v>
      </c>
      <c r="X828" s="7" t="s">
        <v>48</v>
      </c>
    </row>
    <row r="829" spans="1:24" x14ac:dyDescent="0.25">
      <c r="A829" s="1" t="s">
        <v>2782</v>
      </c>
      <c r="B829" s="1" t="s">
        <v>2783</v>
      </c>
      <c r="C829" s="1" t="s">
        <v>87</v>
      </c>
      <c r="D829" s="1" t="s">
        <v>41</v>
      </c>
      <c r="E829" s="3">
        <v>43328</v>
      </c>
      <c r="F829" s="4">
        <f>+YEAR(E829)</f>
        <v>2018</v>
      </c>
      <c r="G829" s="4">
        <f t="shared" si="110"/>
        <v>8</v>
      </c>
      <c r="H829" s="5" t="s">
        <v>32</v>
      </c>
      <c r="I829" s="3">
        <v>43361</v>
      </c>
      <c r="J829" s="4">
        <f>+YEAR(I829)</f>
        <v>2018</v>
      </c>
      <c r="K829" s="5" t="s">
        <v>32</v>
      </c>
      <c r="L829" s="1" t="s">
        <v>2745</v>
      </c>
      <c r="M829" s="4">
        <f t="shared" si="111"/>
        <v>33</v>
      </c>
      <c r="N829" s="1" t="s">
        <v>1</v>
      </c>
      <c r="O829" s="1" t="s">
        <v>3</v>
      </c>
      <c r="P829" s="1" t="s">
        <v>1981</v>
      </c>
      <c r="Q829" s="6">
        <v>19449</v>
      </c>
      <c r="R829" s="1" t="s">
        <v>2784</v>
      </c>
      <c r="S829" s="1" t="s">
        <v>98</v>
      </c>
      <c r="T829" s="1" t="s">
        <v>51</v>
      </c>
      <c r="U829" s="1" t="s">
        <v>93</v>
      </c>
      <c r="V829" s="1" t="s">
        <v>44</v>
      </c>
      <c r="W829" s="1" t="s">
        <v>99</v>
      </c>
      <c r="X829" s="7" t="s">
        <v>48</v>
      </c>
    </row>
    <row r="830" spans="1:24" x14ac:dyDescent="0.25">
      <c r="A830" s="5" t="s">
        <v>2967</v>
      </c>
      <c r="B830" s="1" t="s">
        <v>2968</v>
      </c>
      <c r="C830" s="1" t="s">
        <v>87</v>
      </c>
      <c r="D830" s="1" t="s">
        <v>41</v>
      </c>
      <c r="E830" s="3">
        <v>44027</v>
      </c>
      <c r="F830" s="4">
        <v>2020</v>
      </c>
      <c r="G830" s="4">
        <f t="shared" si="110"/>
        <v>7</v>
      </c>
      <c r="H830" s="5" t="s">
        <v>34</v>
      </c>
      <c r="I830" s="3">
        <v>44062</v>
      </c>
      <c r="J830" s="4">
        <v>2020</v>
      </c>
      <c r="K830" s="5" t="s">
        <v>34</v>
      </c>
      <c r="L830" s="5" t="s">
        <v>2745</v>
      </c>
      <c r="M830" s="4">
        <f t="shared" si="111"/>
        <v>35</v>
      </c>
      <c r="N830" s="1" t="s">
        <v>1</v>
      </c>
      <c r="O830" s="1" t="s">
        <v>2</v>
      </c>
      <c r="P830" s="1" t="s">
        <v>2142</v>
      </c>
      <c r="Q830" s="6">
        <v>21423</v>
      </c>
      <c r="R830" s="5" t="s">
        <v>2969</v>
      </c>
      <c r="S830" s="5" t="s">
        <v>2970</v>
      </c>
      <c r="T830" s="1" t="s">
        <v>53</v>
      </c>
      <c r="U830" s="5" t="s">
        <v>726</v>
      </c>
      <c r="V830" s="1" t="s">
        <v>46</v>
      </c>
      <c r="W830" s="5" t="s">
        <v>99</v>
      </c>
      <c r="X830" s="7" t="s">
        <v>48</v>
      </c>
    </row>
    <row r="831" spans="1:24" x14ac:dyDescent="0.25">
      <c r="A831" s="1" t="s">
        <v>2384</v>
      </c>
      <c r="B831" s="1" t="s">
        <v>2385</v>
      </c>
      <c r="C831" s="1" t="s">
        <v>87</v>
      </c>
      <c r="D831" s="1" t="s">
        <v>41</v>
      </c>
      <c r="E831" s="3">
        <v>41599</v>
      </c>
      <c r="F831" s="4">
        <f>+YEAR(E831)</f>
        <v>2013</v>
      </c>
      <c r="G831" s="4">
        <f t="shared" si="110"/>
        <v>11</v>
      </c>
      <c r="H831" s="5" t="s">
        <v>27</v>
      </c>
      <c r="I831" s="3">
        <v>41604</v>
      </c>
      <c r="J831" s="4">
        <f>+YEAR(I831)</f>
        <v>2013</v>
      </c>
      <c r="K831" s="5" t="s">
        <v>27</v>
      </c>
      <c r="L831" s="1" t="s">
        <v>1949</v>
      </c>
      <c r="M831" s="4">
        <f t="shared" si="111"/>
        <v>5</v>
      </c>
      <c r="N831" s="1" t="s">
        <v>1</v>
      </c>
      <c r="O831" s="1" t="s">
        <v>2</v>
      </c>
      <c r="P831" s="1" t="s">
        <v>988</v>
      </c>
      <c r="Q831" s="6">
        <v>17777</v>
      </c>
      <c r="R831" s="1" t="s">
        <v>2386</v>
      </c>
      <c r="S831" s="1" t="s">
        <v>2387</v>
      </c>
      <c r="T831" s="1" t="s">
        <v>65</v>
      </c>
      <c r="U831" s="1" t="s">
        <v>334</v>
      </c>
      <c r="V831" s="1" t="s">
        <v>47</v>
      </c>
      <c r="W831" s="1" t="s">
        <v>99</v>
      </c>
      <c r="X831" s="7" t="s">
        <v>48</v>
      </c>
    </row>
    <row r="832" spans="1:24" x14ac:dyDescent="0.25">
      <c r="A832" s="1" t="s">
        <v>2869</v>
      </c>
      <c r="B832" s="1" t="s">
        <v>2870</v>
      </c>
      <c r="C832" s="1" t="s">
        <v>87</v>
      </c>
      <c r="D832" s="1" t="s">
        <v>41</v>
      </c>
      <c r="E832" s="3">
        <v>43649</v>
      </c>
      <c r="F832" s="4">
        <v>2019</v>
      </c>
      <c r="G832" s="4">
        <f t="shared" si="110"/>
        <v>7</v>
      </c>
      <c r="H832" s="5" t="s">
        <v>33</v>
      </c>
      <c r="I832" s="3">
        <v>43698</v>
      </c>
      <c r="J832" s="4">
        <v>2019</v>
      </c>
      <c r="K832" s="5" t="s">
        <v>33</v>
      </c>
      <c r="L832" s="1" t="s">
        <v>2745</v>
      </c>
      <c r="M832" s="4">
        <f t="shared" si="111"/>
        <v>49</v>
      </c>
      <c r="N832" s="1" t="s">
        <v>1</v>
      </c>
      <c r="O832" s="1" t="s">
        <v>3</v>
      </c>
      <c r="P832" s="1" t="s">
        <v>1702</v>
      </c>
      <c r="Q832" s="6">
        <v>21145</v>
      </c>
      <c r="R832" s="1" t="s">
        <v>2871</v>
      </c>
      <c r="S832" s="1" t="s">
        <v>168</v>
      </c>
      <c r="T832" s="1" t="s">
        <v>64</v>
      </c>
      <c r="U832" s="1" t="s">
        <v>43</v>
      </c>
      <c r="V832" s="1" t="s">
        <v>43</v>
      </c>
      <c r="W832" s="1" t="s">
        <v>99</v>
      </c>
      <c r="X832" s="7" t="s">
        <v>48</v>
      </c>
    </row>
    <row r="833" spans="1:24" x14ac:dyDescent="0.25">
      <c r="A833" s="1" t="s">
        <v>2872</v>
      </c>
      <c r="B833" s="1" t="s">
        <v>2873</v>
      </c>
      <c r="C833" s="1" t="s">
        <v>87</v>
      </c>
      <c r="D833" s="1" t="s">
        <v>41</v>
      </c>
      <c r="E833" s="3">
        <v>43668</v>
      </c>
      <c r="F833" s="4">
        <v>2019</v>
      </c>
      <c r="G833" s="4">
        <f t="shared" si="110"/>
        <v>7</v>
      </c>
      <c r="H833" s="5" t="s">
        <v>33</v>
      </c>
      <c r="I833" s="3">
        <v>43699</v>
      </c>
      <c r="J833" s="4">
        <v>2019</v>
      </c>
      <c r="K833" s="5" t="s">
        <v>33</v>
      </c>
      <c r="L833" s="1" t="s">
        <v>2745</v>
      </c>
      <c r="M833" s="4">
        <f t="shared" si="111"/>
        <v>31</v>
      </c>
      <c r="N833" s="1" t="s">
        <v>1</v>
      </c>
      <c r="O833" s="1" t="s">
        <v>3</v>
      </c>
      <c r="P833" s="1" t="s">
        <v>2725</v>
      </c>
      <c r="Q833" s="6">
        <v>20014</v>
      </c>
      <c r="R833" s="1" t="s">
        <v>2874</v>
      </c>
      <c r="S833" s="1" t="s">
        <v>2845</v>
      </c>
      <c r="T833" s="1" t="s">
        <v>51</v>
      </c>
      <c r="U833" s="1" t="s">
        <v>43</v>
      </c>
      <c r="V833" s="1" t="s">
        <v>43</v>
      </c>
      <c r="W833" s="1" t="s">
        <v>99</v>
      </c>
      <c r="X833" s="7" t="s">
        <v>48</v>
      </c>
    </row>
    <row r="834" spans="1:24" x14ac:dyDescent="0.25">
      <c r="A834" s="1" t="s">
        <v>3128</v>
      </c>
      <c r="B834" s="1" t="s">
        <v>3129</v>
      </c>
      <c r="C834" s="1" t="s">
        <v>87</v>
      </c>
      <c r="D834" s="1" t="s">
        <v>41</v>
      </c>
      <c r="E834" s="3">
        <v>44721</v>
      </c>
      <c r="F834" s="4">
        <v>2022</v>
      </c>
      <c r="G834" s="4">
        <f t="shared" si="110"/>
        <v>6</v>
      </c>
      <c r="H834" s="5" t="s">
        <v>36</v>
      </c>
      <c r="I834" s="3">
        <v>44748</v>
      </c>
      <c r="J834" s="4">
        <v>2022</v>
      </c>
      <c r="K834" s="5" t="s">
        <v>36</v>
      </c>
      <c r="L834" s="5" t="s">
        <v>3096</v>
      </c>
      <c r="M834" s="4">
        <f t="shared" si="111"/>
        <v>27</v>
      </c>
      <c r="N834" s="1" t="s">
        <v>1</v>
      </c>
      <c r="O834" s="1" t="s">
        <v>3</v>
      </c>
      <c r="P834" s="1" t="s">
        <v>1702</v>
      </c>
      <c r="Q834" s="6">
        <v>22096</v>
      </c>
      <c r="R834" s="5" t="s">
        <v>3130</v>
      </c>
      <c r="S834" s="5" t="s">
        <v>3131</v>
      </c>
      <c r="T834" s="1" t="s">
        <v>51</v>
      </c>
      <c r="U834" s="1" t="s">
        <v>43</v>
      </c>
      <c r="V834" s="1" t="s">
        <v>43</v>
      </c>
      <c r="W834" s="1" t="s">
        <v>99</v>
      </c>
      <c r="X834" s="7" t="s">
        <v>48</v>
      </c>
    </row>
    <row r="835" spans="1:24" x14ac:dyDescent="0.25">
      <c r="A835" s="1" t="s">
        <v>2388</v>
      </c>
      <c r="B835" s="1" t="s">
        <v>2389</v>
      </c>
      <c r="C835" s="1" t="s">
        <v>87</v>
      </c>
      <c r="D835" s="1" t="s">
        <v>41</v>
      </c>
      <c r="E835" s="3">
        <v>41577</v>
      </c>
      <c r="F835" s="4">
        <f>+YEAR(E835)</f>
        <v>2013</v>
      </c>
      <c r="G835" s="4">
        <f t="shared" si="110"/>
        <v>10</v>
      </c>
      <c r="H835" s="5" t="s">
        <v>27</v>
      </c>
      <c r="I835" s="3">
        <v>41605</v>
      </c>
      <c r="J835" s="4">
        <f>+YEAR(I835)</f>
        <v>2013</v>
      </c>
      <c r="K835" s="5" t="s">
        <v>27</v>
      </c>
      <c r="L835" s="1" t="s">
        <v>1949</v>
      </c>
      <c r="M835" s="4">
        <f t="shared" si="111"/>
        <v>28</v>
      </c>
      <c r="N835" s="1" t="s">
        <v>1</v>
      </c>
      <c r="O835" s="1" t="s">
        <v>3</v>
      </c>
      <c r="P835" s="1" t="s">
        <v>1409</v>
      </c>
      <c r="Q835" s="6">
        <v>18341</v>
      </c>
      <c r="R835" s="1" t="s">
        <v>2390</v>
      </c>
      <c r="S835" s="1" t="s">
        <v>1171</v>
      </c>
      <c r="T835" s="1" t="s">
        <v>54</v>
      </c>
      <c r="U835" s="1" t="s">
        <v>248</v>
      </c>
      <c r="V835" s="1" t="s">
        <v>45</v>
      </c>
      <c r="W835" s="1" t="s">
        <v>99</v>
      </c>
      <c r="X835" s="7" t="s">
        <v>48</v>
      </c>
    </row>
    <row r="836" spans="1:24" x14ac:dyDescent="0.25">
      <c r="A836" s="1" t="s">
        <v>2179</v>
      </c>
      <c r="B836" s="1" t="s">
        <v>2180</v>
      </c>
      <c r="C836" s="1" t="s">
        <v>87</v>
      </c>
      <c r="D836" s="1" t="s">
        <v>40</v>
      </c>
      <c r="E836" s="3">
        <v>40821</v>
      </c>
      <c r="F836" s="4">
        <f>+YEAR(E836)</f>
        <v>2011</v>
      </c>
      <c r="G836" s="4">
        <f t="shared" si="110"/>
        <v>10</v>
      </c>
      <c r="H836" s="5" t="s">
        <v>25</v>
      </c>
      <c r="I836" s="3">
        <v>40858</v>
      </c>
      <c r="J836" s="4">
        <f>+YEAR(I836)</f>
        <v>2011</v>
      </c>
      <c r="K836" s="5" t="s">
        <v>25</v>
      </c>
      <c r="L836" s="1" t="s">
        <v>1949</v>
      </c>
      <c r="M836" s="4">
        <f t="shared" si="111"/>
        <v>37</v>
      </c>
      <c r="N836" s="1" t="s">
        <v>1</v>
      </c>
      <c r="O836" s="1" t="s">
        <v>2</v>
      </c>
      <c r="P836" s="1" t="s">
        <v>1409</v>
      </c>
      <c r="Q836" s="6">
        <v>16861</v>
      </c>
      <c r="R836" s="1" t="s">
        <v>2181</v>
      </c>
      <c r="S836" s="1" t="s">
        <v>284</v>
      </c>
      <c r="T836" s="1" t="s">
        <v>58</v>
      </c>
      <c r="U836" s="1" t="s">
        <v>1586</v>
      </c>
      <c r="V836" s="1" t="s">
        <v>46</v>
      </c>
      <c r="W836" s="1" t="s">
        <v>99</v>
      </c>
      <c r="X836" s="7" t="s">
        <v>48</v>
      </c>
    </row>
    <row r="837" spans="1:24" x14ac:dyDescent="0.25">
      <c r="A837" s="1" t="s">
        <v>1739</v>
      </c>
      <c r="B837" s="1" t="s">
        <v>1740</v>
      </c>
      <c r="C837" s="1" t="s">
        <v>87</v>
      </c>
      <c r="D837" s="1" t="s">
        <v>40</v>
      </c>
      <c r="E837" s="3">
        <v>39016</v>
      </c>
      <c r="F837" s="4">
        <f>+YEAR(E837)</f>
        <v>2006</v>
      </c>
      <c r="G837" s="4">
        <f t="shared" si="110"/>
        <v>10</v>
      </c>
      <c r="H837" s="5" t="s">
        <v>20</v>
      </c>
      <c r="I837" s="3">
        <v>39017</v>
      </c>
      <c r="J837" s="4">
        <f>+YEAR(I837)</f>
        <v>2006</v>
      </c>
      <c r="K837" s="5" t="s">
        <v>20</v>
      </c>
      <c r="L837" s="1" t="s">
        <v>1686</v>
      </c>
      <c r="M837" s="4">
        <f t="shared" si="111"/>
        <v>1</v>
      </c>
      <c r="N837" s="1" t="s">
        <v>1</v>
      </c>
      <c r="O837" s="1" t="s">
        <v>2</v>
      </c>
      <c r="P837" s="1" t="s">
        <v>120</v>
      </c>
      <c r="Q837" s="6">
        <v>16356</v>
      </c>
      <c r="R837" s="1" t="s">
        <v>1741</v>
      </c>
      <c r="S837" s="1" t="s">
        <v>92</v>
      </c>
      <c r="T837" s="1" t="s">
        <v>63</v>
      </c>
      <c r="U837" s="1" t="s">
        <v>334</v>
      </c>
      <c r="V837" s="1" t="s">
        <v>47</v>
      </c>
      <c r="W837" s="1" t="s">
        <v>102</v>
      </c>
      <c r="X837" s="7" t="s">
        <v>48</v>
      </c>
    </row>
    <row r="838" spans="1:24" x14ac:dyDescent="0.25">
      <c r="A838" s="1" t="s">
        <v>1927</v>
      </c>
      <c r="B838" s="1" t="s">
        <v>1928</v>
      </c>
      <c r="C838" s="1" t="s">
        <v>87</v>
      </c>
      <c r="D838" s="1" t="s">
        <v>41</v>
      </c>
      <c r="E838" s="3">
        <v>40093</v>
      </c>
      <c r="F838" s="4">
        <f>+YEAR(E838)</f>
        <v>2009</v>
      </c>
      <c r="G838" s="4">
        <f t="shared" si="110"/>
        <v>10</v>
      </c>
      <c r="H838" s="5" t="s">
        <v>23</v>
      </c>
      <c r="I838" s="3">
        <v>40100</v>
      </c>
      <c r="J838" s="4">
        <f>+YEAR(I838)</f>
        <v>2009</v>
      </c>
      <c r="K838" s="5" t="s">
        <v>23</v>
      </c>
      <c r="L838" s="1" t="s">
        <v>1686</v>
      </c>
      <c r="M838" s="4">
        <f t="shared" si="111"/>
        <v>7</v>
      </c>
      <c r="N838" s="1" t="s">
        <v>1</v>
      </c>
      <c r="O838" s="1" t="s">
        <v>3</v>
      </c>
      <c r="P838" s="1" t="s">
        <v>106</v>
      </c>
      <c r="Q838" s="6">
        <v>17387</v>
      </c>
      <c r="R838" s="1" t="s">
        <v>1929</v>
      </c>
      <c r="S838" s="1" t="s">
        <v>98</v>
      </c>
      <c r="T838" s="1" t="s">
        <v>51</v>
      </c>
      <c r="U838" s="1" t="s">
        <v>43</v>
      </c>
      <c r="V838" s="1" t="s">
        <v>43</v>
      </c>
      <c r="W838" s="1" t="s">
        <v>99</v>
      </c>
      <c r="X838" s="7" t="s">
        <v>48</v>
      </c>
    </row>
    <row r="839" spans="1:24" x14ac:dyDescent="0.25">
      <c r="A839" s="5" t="s">
        <v>2623</v>
      </c>
      <c r="B839" s="1" t="s">
        <v>2624</v>
      </c>
      <c r="C839" s="1" t="s">
        <v>87</v>
      </c>
      <c r="D839" s="1" t="s">
        <v>41</v>
      </c>
      <c r="E839" s="3">
        <v>42632</v>
      </c>
      <c r="F839" s="4">
        <v>2016</v>
      </c>
      <c r="G839" s="4">
        <f t="shared" ref="G839:G870" si="112">MONTH(E839)</f>
        <v>9</v>
      </c>
      <c r="H839" s="5" t="s">
        <v>30</v>
      </c>
      <c r="I839" s="3">
        <v>42670</v>
      </c>
      <c r="J839" s="4">
        <v>2016</v>
      </c>
      <c r="K839" s="5" t="s">
        <v>30</v>
      </c>
      <c r="L839" s="1" t="s">
        <v>2432</v>
      </c>
      <c r="M839" s="4">
        <f t="shared" ref="M839:M870" si="113">I839-E839</f>
        <v>38</v>
      </c>
      <c r="N839" s="1" t="s">
        <v>1</v>
      </c>
      <c r="O839" s="1" t="s">
        <v>2</v>
      </c>
      <c r="P839" s="1" t="s">
        <v>1981</v>
      </c>
      <c r="Q839" s="6">
        <v>19245</v>
      </c>
      <c r="R839" s="5" t="s">
        <v>2625</v>
      </c>
      <c r="S839" s="5" t="s">
        <v>2626</v>
      </c>
      <c r="T839" s="1" t="s">
        <v>54</v>
      </c>
      <c r="U839" s="1" t="s">
        <v>46</v>
      </c>
      <c r="V839" s="1" t="s">
        <v>46</v>
      </c>
      <c r="W839" s="1" t="s">
        <v>99</v>
      </c>
      <c r="X839" s="7" t="s">
        <v>48</v>
      </c>
    </row>
    <row r="840" spans="1:24" x14ac:dyDescent="0.25">
      <c r="A840" s="1" t="s">
        <v>2014</v>
      </c>
      <c r="B840" s="1" t="s">
        <v>2015</v>
      </c>
      <c r="C840" s="1" t="s">
        <v>87</v>
      </c>
      <c r="D840" s="1" t="s">
        <v>41</v>
      </c>
      <c r="E840" s="3">
        <v>40414</v>
      </c>
      <c r="F840" s="4">
        <f t="shared" ref="F840:F845" si="114">+YEAR(E840)</f>
        <v>2010</v>
      </c>
      <c r="G840" s="4">
        <f t="shared" si="112"/>
        <v>8</v>
      </c>
      <c r="H840" s="5" t="s">
        <v>24</v>
      </c>
      <c r="I840" s="3">
        <v>40443</v>
      </c>
      <c r="J840" s="4">
        <f t="shared" ref="J840:J845" si="115">+YEAR(I840)</f>
        <v>2010</v>
      </c>
      <c r="K840" s="5" t="s">
        <v>24</v>
      </c>
      <c r="L840" s="1" t="s">
        <v>1949</v>
      </c>
      <c r="M840" s="4">
        <f t="shared" si="113"/>
        <v>29</v>
      </c>
      <c r="N840" s="1" t="s">
        <v>1</v>
      </c>
      <c r="O840" s="1" t="s">
        <v>3</v>
      </c>
      <c r="P840" s="1" t="s">
        <v>1409</v>
      </c>
      <c r="Q840" s="6">
        <v>17114</v>
      </c>
      <c r="R840" s="1" t="s">
        <v>2016</v>
      </c>
      <c r="S840" s="1" t="s">
        <v>98</v>
      </c>
      <c r="T840" s="1" t="s">
        <v>51</v>
      </c>
      <c r="U840" s="1" t="s">
        <v>43</v>
      </c>
      <c r="V840" s="1" t="s">
        <v>43</v>
      </c>
      <c r="W840" s="1" t="s">
        <v>99</v>
      </c>
      <c r="X840" s="7" t="s">
        <v>48</v>
      </c>
    </row>
    <row r="841" spans="1:24" x14ac:dyDescent="0.25">
      <c r="A841" s="1" t="s">
        <v>2017</v>
      </c>
      <c r="B841" s="1" t="s">
        <v>2018</v>
      </c>
      <c r="C841" s="1" t="s">
        <v>87</v>
      </c>
      <c r="D841" s="1" t="s">
        <v>41</v>
      </c>
      <c r="E841" s="3">
        <v>40429</v>
      </c>
      <c r="F841" s="4">
        <f t="shared" si="114"/>
        <v>2010</v>
      </c>
      <c r="G841" s="4">
        <f t="shared" si="112"/>
        <v>9</v>
      </c>
      <c r="H841" s="5" t="s">
        <v>24</v>
      </c>
      <c r="I841" s="3">
        <v>40443</v>
      </c>
      <c r="J841" s="4">
        <f t="shared" si="115"/>
        <v>2010</v>
      </c>
      <c r="K841" s="5" t="s">
        <v>24</v>
      </c>
      <c r="L841" s="1" t="s">
        <v>1949</v>
      </c>
      <c r="M841" s="4">
        <f t="shared" si="113"/>
        <v>14</v>
      </c>
      <c r="N841" s="1" t="s">
        <v>1</v>
      </c>
      <c r="O841" s="1" t="s">
        <v>3</v>
      </c>
      <c r="P841" s="1" t="s">
        <v>322</v>
      </c>
      <c r="Q841" s="6">
        <v>17127</v>
      </c>
      <c r="R841" s="1" t="s">
        <v>2019</v>
      </c>
      <c r="S841" s="1" t="s">
        <v>98</v>
      </c>
      <c r="T841" s="1" t="s">
        <v>51</v>
      </c>
      <c r="U841" s="1" t="s">
        <v>43</v>
      </c>
      <c r="V841" s="1" t="s">
        <v>43</v>
      </c>
      <c r="W841" s="1" t="s">
        <v>99</v>
      </c>
      <c r="X841" s="7" t="s">
        <v>48</v>
      </c>
    </row>
    <row r="842" spans="1:24" x14ac:dyDescent="0.25">
      <c r="A842" s="1" t="s">
        <v>2020</v>
      </c>
      <c r="B842" s="1" t="s">
        <v>2021</v>
      </c>
      <c r="C842" s="1" t="s">
        <v>87</v>
      </c>
      <c r="D842" s="1" t="s">
        <v>41</v>
      </c>
      <c r="E842" s="3">
        <v>40409</v>
      </c>
      <c r="F842" s="4">
        <f t="shared" si="114"/>
        <v>2010</v>
      </c>
      <c r="G842" s="4">
        <f t="shared" si="112"/>
        <v>8</v>
      </c>
      <c r="H842" s="5" t="s">
        <v>24</v>
      </c>
      <c r="I842" s="3">
        <v>40443</v>
      </c>
      <c r="J842" s="4">
        <f t="shared" si="115"/>
        <v>2010</v>
      </c>
      <c r="K842" s="5" t="s">
        <v>24</v>
      </c>
      <c r="L842" s="1" t="s">
        <v>1949</v>
      </c>
      <c r="M842" s="4">
        <f t="shared" si="113"/>
        <v>34</v>
      </c>
      <c r="N842" s="1" t="s">
        <v>1</v>
      </c>
      <c r="O842" s="1" t="s">
        <v>2</v>
      </c>
      <c r="P842" s="1" t="s">
        <v>106</v>
      </c>
      <c r="Q842" s="6">
        <v>17236</v>
      </c>
      <c r="R842" s="1" t="s">
        <v>2022</v>
      </c>
      <c r="S842" s="1" t="s">
        <v>2023</v>
      </c>
      <c r="T842" s="1" t="s">
        <v>53</v>
      </c>
      <c r="U842" s="1" t="s">
        <v>43</v>
      </c>
      <c r="V842" s="1" t="s">
        <v>43</v>
      </c>
      <c r="W842" s="1" t="s">
        <v>99</v>
      </c>
      <c r="X842" s="7" t="s">
        <v>48</v>
      </c>
    </row>
    <row r="843" spans="1:24" x14ac:dyDescent="0.25">
      <c r="A843" s="1" t="s">
        <v>1867</v>
      </c>
      <c r="B843" s="1" t="s">
        <v>1868</v>
      </c>
      <c r="C843" s="1" t="s">
        <v>87</v>
      </c>
      <c r="D843" s="1" t="s">
        <v>38</v>
      </c>
      <c r="E843" s="3">
        <v>39708</v>
      </c>
      <c r="F843" s="4">
        <f t="shared" si="114"/>
        <v>2008</v>
      </c>
      <c r="G843" s="4">
        <f t="shared" si="112"/>
        <v>9</v>
      </c>
      <c r="H843" s="5" t="s">
        <v>22</v>
      </c>
      <c r="I843" s="3">
        <v>39743</v>
      </c>
      <c r="J843" s="4">
        <f t="shared" si="115"/>
        <v>2008</v>
      </c>
      <c r="K843" s="5" t="s">
        <v>22</v>
      </c>
      <c r="L843" s="1" t="s">
        <v>1686</v>
      </c>
      <c r="M843" s="4">
        <f t="shared" si="113"/>
        <v>35</v>
      </c>
      <c r="N843" s="1" t="s">
        <v>1</v>
      </c>
      <c r="O843" s="1" t="s">
        <v>2</v>
      </c>
      <c r="P843" s="1" t="s">
        <v>1511</v>
      </c>
      <c r="Q843" s="6">
        <v>14836</v>
      </c>
      <c r="R843" s="1" t="s">
        <v>1869</v>
      </c>
      <c r="S843" s="1" t="s">
        <v>1368</v>
      </c>
      <c r="T843" s="1" t="s">
        <v>50</v>
      </c>
      <c r="U843" s="1" t="s">
        <v>248</v>
      </c>
      <c r="V843" s="1" t="s">
        <v>45</v>
      </c>
      <c r="W843" s="1" t="s">
        <v>99</v>
      </c>
      <c r="X843" s="7" t="s">
        <v>48</v>
      </c>
    </row>
    <row r="844" spans="1:24" x14ac:dyDescent="0.25">
      <c r="A844" s="1" t="s">
        <v>2391</v>
      </c>
      <c r="B844" s="1" t="s">
        <v>2392</v>
      </c>
      <c r="C844" s="1" t="s">
        <v>102</v>
      </c>
      <c r="D844" s="1" t="s">
        <v>103</v>
      </c>
      <c r="E844" s="3">
        <v>41599</v>
      </c>
      <c r="F844" s="4">
        <f t="shared" si="114"/>
        <v>2013</v>
      </c>
      <c r="G844" s="4">
        <f t="shared" si="112"/>
        <v>11</v>
      </c>
      <c r="H844" s="5" t="s">
        <v>27</v>
      </c>
      <c r="I844" s="3">
        <v>41607</v>
      </c>
      <c r="J844" s="4">
        <f t="shared" si="115"/>
        <v>2013</v>
      </c>
      <c r="K844" s="5" t="s">
        <v>27</v>
      </c>
      <c r="L844" s="1" t="s">
        <v>1949</v>
      </c>
      <c r="M844" s="4">
        <f t="shared" si="113"/>
        <v>8</v>
      </c>
      <c r="N844" s="1" t="s">
        <v>1</v>
      </c>
      <c r="O844" s="1" t="s">
        <v>2</v>
      </c>
      <c r="P844" s="1" t="s">
        <v>988</v>
      </c>
      <c r="Q844" s="6">
        <v>17838</v>
      </c>
      <c r="R844" s="1" t="s">
        <v>2365</v>
      </c>
      <c r="S844" s="1" t="s">
        <v>2366</v>
      </c>
      <c r="T844" s="1" t="s">
        <v>57</v>
      </c>
      <c r="U844" s="1" t="s">
        <v>43</v>
      </c>
      <c r="V844" s="1" t="s">
        <v>43</v>
      </c>
      <c r="W844" s="1" t="s">
        <v>99</v>
      </c>
      <c r="X844" s="7" t="s">
        <v>48</v>
      </c>
    </row>
    <row r="845" spans="1:24" x14ac:dyDescent="0.25">
      <c r="A845" s="1" t="s">
        <v>2263</v>
      </c>
      <c r="B845" s="1" t="s">
        <v>2264</v>
      </c>
      <c r="C845" s="1" t="s">
        <v>87</v>
      </c>
      <c r="D845" s="1" t="s">
        <v>41</v>
      </c>
      <c r="E845" s="3">
        <v>41186</v>
      </c>
      <c r="F845" s="4">
        <f t="shared" si="114"/>
        <v>2012</v>
      </c>
      <c r="G845" s="4">
        <f t="shared" si="112"/>
        <v>10</v>
      </c>
      <c r="H845" s="5" t="s">
        <v>26</v>
      </c>
      <c r="I845" s="3">
        <v>41220</v>
      </c>
      <c r="J845" s="4">
        <f t="shared" si="115"/>
        <v>2012</v>
      </c>
      <c r="K845" s="5" t="s">
        <v>26</v>
      </c>
      <c r="L845" s="1" t="s">
        <v>1949</v>
      </c>
      <c r="M845" s="4">
        <f t="shared" si="113"/>
        <v>34</v>
      </c>
      <c r="N845" s="1" t="s">
        <v>1</v>
      </c>
      <c r="O845" s="1" t="s">
        <v>2</v>
      </c>
      <c r="P845" s="1" t="s">
        <v>1409</v>
      </c>
      <c r="Q845" s="6">
        <v>17054</v>
      </c>
      <c r="R845" s="1" t="s">
        <v>289</v>
      </c>
      <c r="S845" s="1" t="s">
        <v>144</v>
      </c>
      <c r="T845" s="1" t="s">
        <v>50</v>
      </c>
      <c r="U845" s="1" t="s">
        <v>1207</v>
      </c>
      <c r="V845" s="1" t="s">
        <v>46</v>
      </c>
      <c r="W845" s="1" t="s">
        <v>99</v>
      </c>
      <c r="X845" s="7" t="s">
        <v>48</v>
      </c>
    </row>
    <row r="846" spans="1:24" x14ac:dyDescent="0.25">
      <c r="A846" s="1" t="s">
        <v>2806</v>
      </c>
      <c r="B846" s="1" t="s">
        <v>2971</v>
      </c>
      <c r="C846" s="1" t="s">
        <v>102</v>
      </c>
      <c r="D846" s="1" t="s">
        <v>103</v>
      </c>
      <c r="E846" s="3">
        <v>43956</v>
      </c>
      <c r="F846" s="4">
        <v>2020</v>
      </c>
      <c r="G846" s="4">
        <f t="shared" si="112"/>
        <v>5</v>
      </c>
      <c r="H846" s="5" t="s">
        <v>34</v>
      </c>
      <c r="I846" s="3">
        <v>44068</v>
      </c>
      <c r="J846" s="4">
        <v>2020</v>
      </c>
      <c r="K846" s="5" t="s">
        <v>34</v>
      </c>
      <c r="L846" s="5" t="s">
        <v>2745</v>
      </c>
      <c r="M846" s="4">
        <f t="shared" si="113"/>
        <v>112</v>
      </c>
      <c r="N846" s="1" t="s">
        <v>1</v>
      </c>
      <c r="O846" s="1" t="s">
        <v>2</v>
      </c>
      <c r="P846" s="1" t="s">
        <v>2142</v>
      </c>
      <c r="Q846" s="6">
        <v>20580</v>
      </c>
      <c r="R846" s="5" t="s">
        <v>2799</v>
      </c>
      <c r="S846" s="5" t="s">
        <v>2800</v>
      </c>
      <c r="T846" s="1" t="s">
        <v>53</v>
      </c>
      <c r="U846" s="1" t="s">
        <v>43</v>
      </c>
      <c r="V846" s="1" t="s">
        <v>43</v>
      </c>
      <c r="W846" s="1" t="s">
        <v>99</v>
      </c>
      <c r="X846" s="7" t="s">
        <v>48</v>
      </c>
    </row>
    <row r="847" spans="1:24" x14ac:dyDescent="0.25">
      <c r="A847" s="1" t="s">
        <v>2543</v>
      </c>
      <c r="B847" s="1" t="s">
        <v>2544</v>
      </c>
      <c r="C847" s="1" t="s">
        <v>87</v>
      </c>
      <c r="D847" s="1" t="s">
        <v>41</v>
      </c>
      <c r="E847" s="3">
        <v>42258</v>
      </c>
      <c r="F847" s="4">
        <f>+YEAR(E847)</f>
        <v>2015</v>
      </c>
      <c r="G847" s="4">
        <f t="shared" si="112"/>
        <v>9</v>
      </c>
      <c r="H847" s="5" t="s">
        <v>29</v>
      </c>
      <c r="I847" s="3">
        <v>42286</v>
      </c>
      <c r="J847" s="4">
        <f>+YEAR(I847)</f>
        <v>2015</v>
      </c>
      <c r="K847" s="5" t="s">
        <v>29</v>
      </c>
      <c r="L847" s="1" t="s">
        <v>2432</v>
      </c>
      <c r="M847" s="4">
        <f t="shared" si="113"/>
        <v>28</v>
      </c>
      <c r="N847" s="1" t="s">
        <v>1</v>
      </c>
      <c r="O847" s="1" t="s">
        <v>2</v>
      </c>
      <c r="P847" s="1" t="s">
        <v>2407</v>
      </c>
      <c r="Q847" s="6">
        <v>18219</v>
      </c>
      <c r="R847" s="1" t="s">
        <v>2545</v>
      </c>
      <c r="S847" s="1" t="s">
        <v>48</v>
      </c>
      <c r="T847" s="1" t="s">
        <v>50</v>
      </c>
      <c r="U847" s="1" t="s">
        <v>93</v>
      </c>
      <c r="V847" s="1" t="s">
        <v>44</v>
      </c>
      <c r="W847" s="1" t="s">
        <v>99</v>
      </c>
      <c r="X847" s="7" t="s">
        <v>48</v>
      </c>
    </row>
    <row r="848" spans="1:24" x14ac:dyDescent="0.25">
      <c r="A848" s="1" t="s">
        <v>2875</v>
      </c>
      <c r="B848" s="1" t="s">
        <v>2876</v>
      </c>
      <c r="C848" s="1" t="s">
        <v>87</v>
      </c>
      <c r="D848" s="1" t="s">
        <v>41</v>
      </c>
      <c r="E848" s="3">
        <v>43648</v>
      </c>
      <c r="F848" s="4">
        <v>2019</v>
      </c>
      <c r="G848" s="4">
        <f t="shared" si="112"/>
        <v>7</v>
      </c>
      <c r="H848" s="5" t="s">
        <v>33</v>
      </c>
      <c r="I848" s="3">
        <v>43700</v>
      </c>
      <c r="J848" s="4">
        <v>2019</v>
      </c>
      <c r="K848" s="5" t="s">
        <v>33</v>
      </c>
      <c r="L848" s="1" t="s">
        <v>2745</v>
      </c>
      <c r="M848" s="4">
        <f t="shared" si="113"/>
        <v>52</v>
      </c>
      <c r="N848" s="1" t="s">
        <v>1</v>
      </c>
      <c r="O848" s="1" t="s">
        <v>2</v>
      </c>
      <c r="P848" s="1" t="s">
        <v>2582</v>
      </c>
      <c r="Q848" s="6">
        <v>20923</v>
      </c>
      <c r="R848" s="1" t="s">
        <v>2877</v>
      </c>
      <c r="S848" s="1" t="s">
        <v>65</v>
      </c>
      <c r="T848" s="1" t="s">
        <v>65</v>
      </c>
      <c r="U848" s="1" t="s">
        <v>726</v>
      </c>
      <c r="V848" s="1" t="s">
        <v>46</v>
      </c>
      <c r="W848" s="1" t="s">
        <v>99</v>
      </c>
      <c r="X848" s="7" t="s">
        <v>48</v>
      </c>
    </row>
    <row r="849" spans="1:24" x14ac:dyDescent="0.25">
      <c r="A849" s="1" t="s">
        <v>2182</v>
      </c>
      <c r="B849" s="1" t="s">
        <v>2183</v>
      </c>
      <c r="C849" s="1" t="s">
        <v>87</v>
      </c>
      <c r="D849" s="1" t="s">
        <v>41</v>
      </c>
      <c r="E849" s="3">
        <v>40848</v>
      </c>
      <c r="F849" s="4">
        <f>+YEAR(E849)</f>
        <v>2011</v>
      </c>
      <c r="G849" s="4">
        <f t="shared" si="112"/>
        <v>11</v>
      </c>
      <c r="H849" s="5" t="s">
        <v>25</v>
      </c>
      <c r="I849" s="3">
        <v>40870</v>
      </c>
      <c r="J849" s="4">
        <f>+YEAR(I849)</f>
        <v>2011</v>
      </c>
      <c r="K849" s="5" t="s">
        <v>25</v>
      </c>
      <c r="L849" s="1" t="s">
        <v>1949</v>
      </c>
      <c r="M849" s="4">
        <f t="shared" si="113"/>
        <v>22</v>
      </c>
      <c r="N849" s="1" t="s">
        <v>1</v>
      </c>
      <c r="O849" s="1" t="s">
        <v>2</v>
      </c>
      <c r="P849" s="1" t="s">
        <v>322</v>
      </c>
      <c r="Q849" s="6">
        <v>18234</v>
      </c>
      <c r="R849" s="1" t="s">
        <v>2184</v>
      </c>
      <c r="S849" s="1" t="s">
        <v>92</v>
      </c>
      <c r="T849" s="1" t="s">
        <v>63</v>
      </c>
      <c r="U849" s="1" t="s">
        <v>1744</v>
      </c>
      <c r="V849" s="1" t="s">
        <v>46</v>
      </c>
      <c r="W849" s="1" t="s">
        <v>99</v>
      </c>
      <c r="X849" s="7" t="s">
        <v>48</v>
      </c>
    </row>
    <row r="850" spans="1:24" x14ac:dyDescent="0.25">
      <c r="A850" s="1" t="s">
        <v>2185</v>
      </c>
      <c r="B850" s="1" t="s">
        <v>2186</v>
      </c>
      <c r="C850" s="1" t="s">
        <v>87</v>
      </c>
      <c r="D850" s="1" t="s">
        <v>39</v>
      </c>
      <c r="E850" s="3">
        <v>40835</v>
      </c>
      <c r="F850" s="4">
        <f>+YEAR(E850)</f>
        <v>2011</v>
      </c>
      <c r="G850" s="4">
        <f t="shared" si="112"/>
        <v>10</v>
      </c>
      <c r="H850" s="5" t="s">
        <v>25</v>
      </c>
      <c r="I850" s="3">
        <v>40870</v>
      </c>
      <c r="J850" s="4">
        <f>+YEAR(I850)</f>
        <v>2011</v>
      </c>
      <c r="K850" s="5" t="s">
        <v>25</v>
      </c>
      <c r="L850" s="1" t="s">
        <v>1949</v>
      </c>
      <c r="M850" s="4">
        <f t="shared" si="113"/>
        <v>35</v>
      </c>
      <c r="N850" s="1" t="s">
        <v>1</v>
      </c>
      <c r="O850" s="1" t="s">
        <v>2</v>
      </c>
      <c r="P850" s="1" t="s">
        <v>106</v>
      </c>
      <c r="Q850" s="6">
        <v>17171</v>
      </c>
      <c r="R850" s="1" t="s">
        <v>2187</v>
      </c>
      <c r="S850" s="1" t="s">
        <v>2188</v>
      </c>
      <c r="T850" s="1" t="s">
        <v>66</v>
      </c>
      <c r="U850" s="1" t="s">
        <v>43</v>
      </c>
      <c r="V850" s="1" t="s">
        <v>43</v>
      </c>
      <c r="W850" s="1" t="s">
        <v>87</v>
      </c>
      <c r="X850" s="7" t="s">
        <v>48</v>
      </c>
    </row>
    <row r="851" spans="1:24" x14ac:dyDescent="0.25">
      <c r="A851" s="5" t="s">
        <v>3132</v>
      </c>
      <c r="B851" s="1" t="s">
        <v>3133</v>
      </c>
      <c r="C851" s="1" t="s">
        <v>87</v>
      </c>
      <c r="D851" s="1" t="s">
        <v>41</v>
      </c>
      <c r="E851" s="3">
        <v>44713</v>
      </c>
      <c r="F851" s="4">
        <v>2022</v>
      </c>
      <c r="G851" s="4">
        <f t="shared" si="112"/>
        <v>6</v>
      </c>
      <c r="H851" s="5" t="s">
        <v>36</v>
      </c>
      <c r="I851" s="3">
        <v>44750</v>
      </c>
      <c r="J851" s="4">
        <v>2022</v>
      </c>
      <c r="K851" s="5" t="s">
        <v>36</v>
      </c>
      <c r="L851" s="5" t="s">
        <v>3096</v>
      </c>
      <c r="M851" s="4">
        <f t="shared" si="113"/>
        <v>37</v>
      </c>
      <c r="N851" s="1" t="s">
        <v>1</v>
      </c>
      <c r="O851" s="1" t="s">
        <v>2</v>
      </c>
      <c r="P851" s="5" t="s">
        <v>3134</v>
      </c>
      <c r="Q851" s="6">
        <v>22567</v>
      </c>
      <c r="R851" s="5" t="s">
        <v>3135</v>
      </c>
      <c r="S851" s="5" t="s">
        <v>3136</v>
      </c>
      <c r="T851" s="1" t="s">
        <v>157</v>
      </c>
      <c r="U851" s="1" t="s">
        <v>43</v>
      </c>
      <c r="V851" s="1" t="s">
        <v>43</v>
      </c>
      <c r="W851" s="1" t="s">
        <v>99</v>
      </c>
      <c r="X851" s="7" t="s">
        <v>48</v>
      </c>
    </row>
    <row r="852" spans="1:24" x14ac:dyDescent="0.25">
      <c r="A852" s="1" t="s">
        <v>2024</v>
      </c>
      <c r="B852" s="1" t="s">
        <v>2025</v>
      </c>
      <c r="C852" s="1" t="s">
        <v>87</v>
      </c>
      <c r="D852" s="1" t="s">
        <v>40</v>
      </c>
      <c r="E852" s="3">
        <v>40423</v>
      </c>
      <c r="F852" s="4">
        <f t="shared" ref="F852:F866" si="116">+YEAR(E852)</f>
        <v>2010</v>
      </c>
      <c r="G852" s="4">
        <f t="shared" si="112"/>
        <v>9</v>
      </c>
      <c r="H852" s="5" t="s">
        <v>24</v>
      </c>
      <c r="I852" s="3">
        <v>40449</v>
      </c>
      <c r="J852" s="4">
        <f t="shared" ref="J852:J866" si="117">+YEAR(I852)</f>
        <v>2010</v>
      </c>
      <c r="K852" s="5" t="s">
        <v>24</v>
      </c>
      <c r="L852" s="1" t="s">
        <v>1949</v>
      </c>
      <c r="M852" s="4">
        <f t="shared" si="113"/>
        <v>26</v>
      </c>
      <c r="N852" s="1" t="s">
        <v>1</v>
      </c>
      <c r="O852" s="1" t="s">
        <v>2</v>
      </c>
      <c r="P852" s="1" t="s">
        <v>106</v>
      </c>
      <c r="Q852" s="6">
        <v>17499</v>
      </c>
      <c r="R852" s="1" t="s">
        <v>2026</v>
      </c>
      <c r="S852" s="1" t="s">
        <v>52</v>
      </c>
      <c r="T852" s="1" t="s">
        <v>66</v>
      </c>
      <c r="U852" s="1" t="s">
        <v>269</v>
      </c>
      <c r="V852" s="1" t="s">
        <v>45</v>
      </c>
      <c r="W852" s="1" t="s">
        <v>87</v>
      </c>
      <c r="X852" s="7" t="s">
        <v>48</v>
      </c>
    </row>
    <row r="853" spans="1:24" x14ac:dyDescent="0.25">
      <c r="A853" s="1" t="s">
        <v>1870</v>
      </c>
      <c r="B853" s="1" t="s">
        <v>1871</v>
      </c>
      <c r="C853" s="1" t="s">
        <v>87</v>
      </c>
      <c r="D853" s="1" t="s">
        <v>41</v>
      </c>
      <c r="E853" s="3">
        <v>39738</v>
      </c>
      <c r="F853" s="4">
        <f t="shared" si="116"/>
        <v>2008</v>
      </c>
      <c r="G853" s="4">
        <f t="shared" si="112"/>
        <v>10</v>
      </c>
      <c r="H853" s="5" t="s">
        <v>22</v>
      </c>
      <c r="I853" s="3">
        <v>39751</v>
      </c>
      <c r="J853" s="4">
        <f t="shared" si="117"/>
        <v>2008</v>
      </c>
      <c r="K853" s="5" t="s">
        <v>22</v>
      </c>
      <c r="L853" s="1" t="s">
        <v>1686</v>
      </c>
      <c r="M853" s="4">
        <f t="shared" si="113"/>
        <v>13</v>
      </c>
      <c r="N853" s="1" t="s">
        <v>1</v>
      </c>
      <c r="O853" s="1" t="s">
        <v>2</v>
      </c>
      <c r="P853" s="1" t="s">
        <v>306</v>
      </c>
      <c r="Q853" s="6">
        <v>16955</v>
      </c>
      <c r="R853" s="1" t="s">
        <v>1872</v>
      </c>
      <c r="S853" s="1" t="s">
        <v>114</v>
      </c>
      <c r="T853" s="1" t="s">
        <v>52</v>
      </c>
      <c r="U853" s="1" t="s">
        <v>1207</v>
      </c>
      <c r="V853" s="1" t="s">
        <v>46</v>
      </c>
      <c r="W853" s="1" t="s">
        <v>99</v>
      </c>
      <c r="X853" s="7" t="s">
        <v>48</v>
      </c>
    </row>
    <row r="854" spans="1:24" x14ac:dyDescent="0.25">
      <c r="A854" s="1" t="s">
        <v>2027</v>
      </c>
      <c r="B854" s="1" t="s">
        <v>2028</v>
      </c>
      <c r="C854" s="1" t="s">
        <v>87</v>
      </c>
      <c r="D854" s="1" t="s">
        <v>39</v>
      </c>
      <c r="E854" s="3">
        <v>40406</v>
      </c>
      <c r="F854" s="4">
        <f t="shared" si="116"/>
        <v>2010</v>
      </c>
      <c r="G854" s="4">
        <f t="shared" si="112"/>
        <v>8</v>
      </c>
      <c r="H854" s="5" t="s">
        <v>24</v>
      </c>
      <c r="I854" s="3">
        <v>40450</v>
      </c>
      <c r="J854" s="4">
        <f t="shared" si="117"/>
        <v>2010</v>
      </c>
      <c r="K854" s="5" t="s">
        <v>24</v>
      </c>
      <c r="L854" s="1" t="s">
        <v>1949</v>
      </c>
      <c r="M854" s="4">
        <f t="shared" si="113"/>
        <v>44</v>
      </c>
      <c r="N854" s="1" t="s">
        <v>1</v>
      </c>
      <c r="O854" s="1" t="s">
        <v>2</v>
      </c>
      <c r="P854" s="1" t="s">
        <v>306</v>
      </c>
      <c r="Q854" s="6">
        <v>16136</v>
      </c>
      <c r="R854" s="1" t="s">
        <v>2029</v>
      </c>
      <c r="S854" s="1" t="s">
        <v>2030</v>
      </c>
      <c r="T854" s="1" t="s">
        <v>58</v>
      </c>
      <c r="U854" s="1" t="s">
        <v>248</v>
      </c>
      <c r="V854" s="1" t="s">
        <v>45</v>
      </c>
      <c r="W854" s="1" t="s">
        <v>87</v>
      </c>
      <c r="X854" s="7" t="s">
        <v>48</v>
      </c>
    </row>
    <row r="855" spans="1:24" x14ac:dyDescent="0.25">
      <c r="A855" s="1" t="s">
        <v>2031</v>
      </c>
      <c r="B855" s="1" t="s">
        <v>2032</v>
      </c>
      <c r="C855" s="1" t="s">
        <v>87</v>
      </c>
      <c r="D855" s="1" t="s">
        <v>41</v>
      </c>
      <c r="E855" s="3">
        <v>40429</v>
      </c>
      <c r="F855" s="4">
        <f t="shared" si="116"/>
        <v>2010</v>
      </c>
      <c r="G855" s="4">
        <f t="shared" si="112"/>
        <v>9</v>
      </c>
      <c r="H855" s="5" t="s">
        <v>24</v>
      </c>
      <c r="I855" s="3">
        <v>40450</v>
      </c>
      <c r="J855" s="4">
        <f t="shared" si="117"/>
        <v>2010</v>
      </c>
      <c r="K855" s="5" t="s">
        <v>24</v>
      </c>
      <c r="L855" s="1" t="s">
        <v>1949</v>
      </c>
      <c r="M855" s="4">
        <f t="shared" si="113"/>
        <v>21</v>
      </c>
      <c r="N855" s="1" t="s">
        <v>1</v>
      </c>
      <c r="O855" s="1" t="s">
        <v>3</v>
      </c>
      <c r="P855" s="1" t="s">
        <v>1981</v>
      </c>
      <c r="Q855" s="6">
        <v>16125</v>
      </c>
      <c r="R855" s="1" t="s">
        <v>2033</v>
      </c>
      <c r="S855" s="1" t="s">
        <v>92</v>
      </c>
      <c r="T855" s="1" t="s">
        <v>54</v>
      </c>
      <c r="U855" s="1" t="s">
        <v>43</v>
      </c>
      <c r="V855" s="1" t="s">
        <v>43</v>
      </c>
      <c r="W855" s="1" t="s">
        <v>99</v>
      </c>
      <c r="X855" s="7" t="s">
        <v>48</v>
      </c>
    </row>
    <row r="856" spans="1:24" x14ac:dyDescent="0.25">
      <c r="A856" s="1" t="s">
        <v>2034</v>
      </c>
      <c r="B856" s="1" t="s">
        <v>2035</v>
      </c>
      <c r="C856" s="1" t="s">
        <v>87</v>
      </c>
      <c r="D856" s="1" t="s">
        <v>41</v>
      </c>
      <c r="E856" s="3">
        <v>40429</v>
      </c>
      <c r="F856" s="4">
        <f t="shared" si="116"/>
        <v>2010</v>
      </c>
      <c r="G856" s="4">
        <f t="shared" si="112"/>
        <v>9</v>
      </c>
      <c r="H856" s="5" t="s">
        <v>24</v>
      </c>
      <c r="I856" s="3">
        <v>40450</v>
      </c>
      <c r="J856" s="4">
        <f t="shared" si="117"/>
        <v>2010</v>
      </c>
      <c r="K856" s="5" t="s">
        <v>24</v>
      </c>
      <c r="L856" s="1" t="s">
        <v>1949</v>
      </c>
      <c r="M856" s="4">
        <f t="shared" si="113"/>
        <v>21</v>
      </c>
      <c r="N856" s="1" t="s">
        <v>1</v>
      </c>
      <c r="O856" s="1" t="s">
        <v>3</v>
      </c>
      <c r="P856" s="1" t="s">
        <v>106</v>
      </c>
      <c r="Q856" s="6">
        <v>17384</v>
      </c>
      <c r="R856" s="1" t="s">
        <v>2036</v>
      </c>
      <c r="S856" s="1" t="s">
        <v>788</v>
      </c>
      <c r="T856" s="1" t="s">
        <v>51</v>
      </c>
      <c r="U856" s="1" t="s">
        <v>43</v>
      </c>
      <c r="V856" s="1" t="s">
        <v>43</v>
      </c>
      <c r="W856" s="1" t="s">
        <v>99</v>
      </c>
      <c r="X856" s="7" t="s">
        <v>48</v>
      </c>
    </row>
    <row r="857" spans="1:24" x14ac:dyDescent="0.25">
      <c r="A857" s="1" t="s">
        <v>2265</v>
      </c>
      <c r="B857" s="1" t="s">
        <v>2266</v>
      </c>
      <c r="C857" s="1" t="s">
        <v>87</v>
      </c>
      <c r="D857" s="1" t="s">
        <v>40</v>
      </c>
      <c r="E857" s="3">
        <v>41219</v>
      </c>
      <c r="F857" s="4">
        <f t="shared" si="116"/>
        <v>2012</v>
      </c>
      <c r="G857" s="4">
        <f t="shared" si="112"/>
        <v>11</v>
      </c>
      <c r="H857" s="5" t="s">
        <v>26</v>
      </c>
      <c r="I857" s="3">
        <v>41240</v>
      </c>
      <c r="J857" s="4">
        <f t="shared" si="117"/>
        <v>2012</v>
      </c>
      <c r="K857" s="5" t="s">
        <v>26</v>
      </c>
      <c r="L857" s="1" t="s">
        <v>1949</v>
      </c>
      <c r="M857" s="4">
        <f t="shared" si="113"/>
        <v>21</v>
      </c>
      <c r="N857" s="1" t="s">
        <v>1</v>
      </c>
      <c r="O857" s="1" t="s">
        <v>2</v>
      </c>
      <c r="P857" s="1" t="s">
        <v>322</v>
      </c>
      <c r="Q857" s="6">
        <v>18554</v>
      </c>
      <c r="R857" s="1" t="s">
        <v>2267</v>
      </c>
      <c r="S857" s="1" t="s">
        <v>92</v>
      </c>
      <c r="T857" s="1" t="s">
        <v>63</v>
      </c>
      <c r="U857" s="1" t="s">
        <v>43</v>
      </c>
      <c r="V857" s="1" t="s">
        <v>43</v>
      </c>
      <c r="W857" s="1" t="s">
        <v>102</v>
      </c>
      <c r="X857" s="7" t="s">
        <v>48</v>
      </c>
    </row>
    <row r="858" spans="1:24" x14ac:dyDescent="0.25">
      <c r="A858" s="1" t="s">
        <v>2037</v>
      </c>
      <c r="B858" s="1" t="s">
        <v>2038</v>
      </c>
      <c r="C858" s="1" t="s">
        <v>87</v>
      </c>
      <c r="D858" s="1" t="s">
        <v>41</v>
      </c>
      <c r="E858" s="3">
        <v>40420</v>
      </c>
      <c r="F858" s="4">
        <f t="shared" si="116"/>
        <v>2010</v>
      </c>
      <c r="G858" s="4">
        <f t="shared" si="112"/>
        <v>8</v>
      </c>
      <c r="H858" s="5" t="s">
        <v>24</v>
      </c>
      <c r="I858" s="3">
        <v>40452</v>
      </c>
      <c r="J858" s="4">
        <f t="shared" si="117"/>
        <v>2010</v>
      </c>
      <c r="K858" s="5" t="s">
        <v>24</v>
      </c>
      <c r="L858" s="1" t="s">
        <v>1949</v>
      </c>
      <c r="M858" s="4">
        <f t="shared" si="113"/>
        <v>32</v>
      </c>
      <c r="N858" s="1" t="s">
        <v>1</v>
      </c>
      <c r="O858" s="1" t="s">
        <v>3</v>
      </c>
      <c r="P858" s="1" t="s">
        <v>1409</v>
      </c>
      <c r="Q858" s="6">
        <v>16703</v>
      </c>
      <c r="R858" s="1" t="s">
        <v>2039</v>
      </c>
      <c r="S858" s="1" t="s">
        <v>98</v>
      </c>
      <c r="T858" s="1" t="s">
        <v>51</v>
      </c>
      <c r="U858" s="1" t="s">
        <v>43</v>
      </c>
      <c r="V858" s="1" t="s">
        <v>43</v>
      </c>
      <c r="W858" s="1" t="s">
        <v>99</v>
      </c>
      <c r="X858" s="7" t="s">
        <v>48</v>
      </c>
    </row>
    <row r="859" spans="1:24" x14ac:dyDescent="0.25">
      <c r="A859" s="1" t="s">
        <v>2040</v>
      </c>
      <c r="B859" s="1" t="s">
        <v>2041</v>
      </c>
      <c r="C859" s="1" t="s">
        <v>87</v>
      </c>
      <c r="D859" s="1" t="s">
        <v>39</v>
      </c>
      <c r="E859" s="3">
        <v>40420</v>
      </c>
      <c r="F859" s="4">
        <f t="shared" si="116"/>
        <v>2010</v>
      </c>
      <c r="G859" s="4">
        <f t="shared" si="112"/>
        <v>8</v>
      </c>
      <c r="H859" s="5" t="s">
        <v>24</v>
      </c>
      <c r="I859" s="3">
        <v>40452</v>
      </c>
      <c r="J859" s="4">
        <f t="shared" si="117"/>
        <v>2010</v>
      </c>
      <c r="K859" s="5" t="s">
        <v>24</v>
      </c>
      <c r="L859" s="1" t="s">
        <v>1949</v>
      </c>
      <c r="M859" s="4">
        <f t="shared" si="113"/>
        <v>32</v>
      </c>
      <c r="N859" s="1" t="s">
        <v>1</v>
      </c>
      <c r="O859" s="1" t="s">
        <v>3</v>
      </c>
      <c r="P859" s="1" t="s">
        <v>357</v>
      </c>
      <c r="Q859" s="6">
        <v>16714</v>
      </c>
      <c r="R859" s="1" t="s">
        <v>2042</v>
      </c>
      <c r="S859" s="1" t="s">
        <v>98</v>
      </c>
      <c r="T859" s="1" t="s">
        <v>51</v>
      </c>
      <c r="U859" s="1" t="s">
        <v>43</v>
      </c>
      <c r="V859" s="1" t="s">
        <v>43</v>
      </c>
      <c r="W859" s="1" t="s">
        <v>87</v>
      </c>
      <c r="X859" s="7" t="s">
        <v>48</v>
      </c>
    </row>
    <row r="860" spans="1:24" x14ac:dyDescent="0.25">
      <c r="A860" s="1" t="s">
        <v>2043</v>
      </c>
      <c r="B860" s="1" t="s">
        <v>2044</v>
      </c>
      <c r="C860" s="1" t="s">
        <v>87</v>
      </c>
      <c r="D860" s="1" t="s">
        <v>41</v>
      </c>
      <c r="E860" s="3">
        <v>40431</v>
      </c>
      <c r="F860" s="4">
        <f t="shared" si="116"/>
        <v>2010</v>
      </c>
      <c r="G860" s="4">
        <f t="shared" si="112"/>
        <v>9</v>
      </c>
      <c r="H860" s="5" t="s">
        <v>24</v>
      </c>
      <c r="I860" s="3">
        <v>40457</v>
      </c>
      <c r="J860" s="4">
        <f t="shared" si="117"/>
        <v>2010</v>
      </c>
      <c r="K860" s="5" t="s">
        <v>24</v>
      </c>
      <c r="L860" s="1" t="s">
        <v>1949</v>
      </c>
      <c r="M860" s="4">
        <f t="shared" si="113"/>
        <v>26</v>
      </c>
      <c r="N860" s="1" t="s">
        <v>1</v>
      </c>
      <c r="O860" s="1" t="s">
        <v>3</v>
      </c>
      <c r="P860" s="1" t="s">
        <v>1511</v>
      </c>
      <c r="Q860" s="6">
        <v>17222</v>
      </c>
      <c r="R860" s="1" t="s">
        <v>2045</v>
      </c>
      <c r="S860" s="1" t="s">
        <v>98</v>
      </c>
      <c r="T860" s="1" t="s">
        <v>52</v>
      </c>
      <c r="U860" s="1" t="s">
        <v>43</v>
      </c>
      <c r="V860" s="1" t="s">
        <v>43</v>
      </c>
      <c r="W860" s="1" t="s">
        <v>99</v>
      </c>
      <c r="X860" s="7" t="s">
        <v>48</v>
      </c>
    </row>
    <row r="861" spans="1:24" x14ac:dyDescent="0.25">
      <c r="A861" s="1" t="s">
        <v>2785</v>
      </c>
      <c r="B861" s="1" t="s">
        <v>2786</v>
      </c>
      <c r="C861" s="1" t="s">
        <v>87</v>
      </c>
      <c r="D861" s="1" t="s">
        <v>41</v>
      </c>
      <c r="E861" s="3">
        <v>43354</v>
      </c>
      <c r="F861" s="4">
        <f t="shared" si="116"/>
        <v>2018</v>
      </c>
      <c r="G861" s="4">
        <f t="shared" si="112"/>
        <v>9</v>
      </c>
      <c r="H861" s="5" t="s">
        <v>32</v>
      </c>
      <c r="I861" s="3">
        <v>43376</v>
      </c>
      <c r="J861" s="4">
        <f t="shared" si="117"/>
        <v>2018</v>
      </c>
      <c r="K861" s="5" t="s">
        <v>32</v>
      </c>
      <c r="L861" s="1" t="s">
        <v>2745</v>
      </c>
      <c r="M861" s="4">
        <f t="shared" si="113"/>
        <v>22</v>
      </c>
      <c r="N861" s="1" t="s">
        <v>1</v>
      </c>
      <c r="O861" s="1" t="s">
        <v>3</v>
      </c>
      <c r="P861" s="1" t="s">
        <v>2407</v>
      </c>
      <c r="Q861" s="6">
        <v>20068</v>
      </c>
      <c r="R861" s="1" t="s">
        <v>2787</v>
      </c>
      <c r="S861" s="1" t="s">
        <v>98</v>
      </c>
      <c r="T861" s="1" t="s">
        <v>51</v>
      </c>
      <c r="U861" s="1" t="s">
        <v>43</v>
      </c>
      <c r="V861" s="1" t="s">
        <v>43</v>
      </c>
      <c r="W861" s="1" t="s">
        <v>99</v>
      </c>
      <c r="X861" s="7" t="s">
        <v>48</v>
      </c>
    </row>
    <row r="862" spans="1:24" x14ac:dyDescent="0.25">
      <c r="A862" s="1" t="s">
        <v>1873</v>
      </c>
      <c r="B862" s="1" t="s">
        <v>1874</v>
      </c>
      <c r="C862" s="1" t="s">
        <v>87</v>
      </c>
      <c r="D862" s="1" t="s">
        <v>1651</v>
      </c>
      <c r="E862" s="3">
        <v>39742</v>
      </c>
      <c r="F862" s="4">
        <f t="shared" si="116"/>
        <v>2008</v>
      </c>
      <c r="G862" s="4">
        <f t="shared" si="112"/>
        <v>10</v>
      </c>
      <c r="H862" s="5" t="s">
        <v>22</v>
      </c>
      <c r="I862" s="3">
        <v>39757</v>
      </c>
      <c r="J862" s="4">
        <f t="shared" si="117"/>
        <v>2008</v>
      </c>
      <c r="K862" s="5" t="s">
        <v>22</v>
      </c>
      <c r="L862" s="1" t="s">
        <v>1686</v>
      </c>
      <c r="M862" s="4">
        <f t="shared" si="113"/>
        <v>15</v>
      </c>
      <c r="N862" s="1" t="s">
        <v>1</v>
      </c>
      <c r="O862" s="1" t="s">
        <v>2</v>
      </c>
      <c r="P862" s="1" t="s">
        <v>707</v>
      </c>
      <c r="Q862" s="6">
        <v>14836</v>
      </c>
      <c r="R862" s="1" t="s">
        <v>1869</v>
      </c>
      <c r="S862" s="1" t="s">
        <v>1875</v>
      </c>
      <c r="T862" s="1" t="s">
        <v>50</v>
      </c>
      <c r="U862" s="1" t="s">
        <v>334</v>
      </c>
      <c r="V862" s="1" t="s">
        <v>47</v>
      </c>
      <c r="W862" s="1" t="s">
        <v>99</v>
      </c>
      <c r="X862" s="7" t="s">
        <v>48</v>
      </c>
    </row>
    <row r="863" spans="1:24" x14ac:dyDescent="0.25">
      <c r="A863" s="1" t="s">
        <v>2788</v>
      </c>
      <c r="B863" s="1" t="s">
        <v>2789</v>
      </c>
      <c r="C863" s="1" t="s">
        <v>87</v>
      </c>
      <c r="D863" s="1" t="s">
        <v>41</v>
      </c>
      <c r="E863" s="3">
        <v>43354</v>
      </c>
      <c r="F863" s="4">
        <f t="shared" si="116"/>
        <v>2018</v>
      </c>
      <c r="G863" s="4">
        <f t="shared" si="112"/>
        <v>9</v>
      </c>
      <c r="H863" s="5" t="s">
        <v>32</v>
      </c>
      <c r="I863" s="3">
        <v>43378</v>
      </c>
      <c r="J863" s="4">
        <f t="shared" si="117"/>
        <v>2018</v>
      </c>
      <c r="K863" s="5" t="s">
        <v>32</v>
      </c>
      <c r="L863" s="1" t="s">
        <v>2745</v>
      </c>
      <c r="M863" s="4">
        <f t="shared" si="113"/>
        <v>24</v>
      </c>
      <c r="N863" s="1" t="s">
        <v>1</v>
      </c>
      <c r="O863" s="1" t="s">
        <v>3</v>
      </c>
      <c r="P863" s="1" t="s">
        <v>2771</v>
      </c>
      <c r="Q863" s="6">
        <v>19921</v>
      </c>
      <c r="R863" s="1" t="s">
        <v>2790</v>
      </c>
      <c r="S863" s="1" t="s">
        <v>98</v>
      </c>
      <c r="T863" s="1" t="s">
        <v>51</v>
      </c>
      <c r="U863" s="1" t="s">
        <v>43</v>
      </c>
      <c r="V863" s="1" t="s">
        <v>43</v>
      </c>
      <c r="W863" s="1" t="s">
        <v>99</v>
      </c>
      <c r="X863" s="7" t="s">
        <v>48</v>
      </c>
    </row>
    <row r="864" spans="1:24" x14ac:dyDescent="0.25">
      <c r="A864" s="1" t="s">
        <v>2687</v>
      </c>
      <c r="B864" s="1" t="s">
        <v>2694</v>
      </c>
      <c r="C864" s="1" t="s">
        <v>87</v>
      </c>
      <c r="D864" s="1" t="s">
        <v>41</v>
      </c>
      <c r="E864" s="3">
        <v>43005</v>
      </c>
      <c r="F864" s="4">
        <f t="shared" si="116"/>
        <v>2017</v>
      </c>
      <c r="G864" s="4">
        <f t="shared" si="112"/>
        <v>9</v>
      </c>
      <c r="H864" s="5" t="s">
        <v>31</v>
      </c>
      <c r="I864" s="3">
        <v>43026</v>
      </c>
      <c r="J864" s="4">
        <f t="shared" si="117"/>
        <v>2017</v>
      </c>
      <c r="K864" s="5" t="s">
        <v>31</v>
      </c>
      <c r="L864" s="1" t="s">
        <v>2432</v>
      </c>
      <c r="M864" s="4">
        <f t="shared" si="113"/>
        <v>21</v>
      </c>
      <c r="N864" s="1" t="s">
        <v>1</v>
      </c>
      <c r="O864" s="1" t="s">
        <v>3</v>
      </c>
      <c r="P864" s="1" t="s">
        <v>2407</v>
      </c>
      <c r="Q864" s="6">
        <v>13582</v>
      </c>
      <c r="R864" s="1" t="s">
        <v>2695</v>
      </c>
      <c r="S864" s="1" t="s">
        <v>655</v>
      </c>
      <c r="T864" s="1" t="s">
        <v>66</v>
      </c>
      <c r="U864" s="1" t="s">
        <v>43</v>
      </c>
      <c r="V864" s="1" t="s">
        <v>43</v>
      </c>
      <c r="W864" s="1" t="s">
        <v>99</v>
      </c>
      <c r="X864" s="7" t="s">
        <v>48</v>
      </c>
    </row>
    <row r="865" spans="1:24" x14ac:dyDescent="0.25">
      <c r="A865" s="1" t="s">
        <v>2627</v>
      </c>
      <c r="B865" s="1" t="s">
        <v>2628</v>
      </c>
      <c r="C865" s="1" t="s">
        <v>87</v>
      </c>
      <c r="D865" s="1" t="s">
        <v>41</v>
      </c>
      <c r="E865" s="3">
        <v>42669</v>
      </c>
      <c r="F865" s="4">
        <f t="shared" si="116"/>
        <v>2016</v>
      </c>
      <c r="G865" s="4">
        <f t="shared" si="112"/>
        <v>10</v>
      </c>
      <c r="H865" s="5" t="s">
        <v>30</v>
      </c>
      <c r="I865" s="3">
        <v>42685</v>
      </c>
      <c r="J865" s="4">
        <f t="shared" si="117"/>
        <v>2016</v>
      </c>
      <c r="K865" s="5" t="s">
        <v>30</v>
      </c>
      <c r="L865" s="1" t="s">
        <v>2432</v>
      </c>
      <c r="M865" s="4">
        <f t="shared" si="113"/>
        <v>16</v>
      </c>
      <c r="N865" s="1" t="s">
        <v>1</v>
      </c>
      <c r="O865" s="1" t="s">
        <v>3</v>
      </c>
      <c r="P865" s="1" t="s">
        <v>322</v>
      </c>
      <c r="Q865" s="6">
        <v>19191</v>
      </c>
      <c r="R865" s="1" t="s">
        <v>2629</v>
      </c>
      <c r="S865" s="1" t="s">
        <v>655</v>
      </c>
      <c r="T865" s="1" t="s">
        <v>51</v>
      </c>
      <c r="U865" s="1" t="s">
        <v>43</v>
      </c>
      <c r="V865" s="1" t="s">
        <v>43</v>
      </c>
      <c r="W865" s="1" t="s">
        <v>99</v>
      </c>
      <c r="X865" s="7" t="s">
        <v>48</v>
      </c>
    </row>
    <row r="866" spans="1:24" x14ac:dyDescent="0.25">
      <c r="A866" s="1" t="s">
        <v>2630</v>
      </c>
      <c r="B866" s="1" t="s">
        <v>2631</v>
      </c>
      <c r="C866" s="1" t="s">
        <v>87</v>
      </c>
      <c r="D866" s="1" t="s">
        <v>41</v>
      </c>
      <c r="E866" s="3">
        <v>42669</v>
      </c>
      <c r="F866" s="4">
        <f t="shared" si="116"/>
        <v>2016</v>
      </c>
      <c r="G866" s="4">
        <f t="shared" si="112"/>
        <v>10</v>
      </c>
      <c r="H866" s="5" t="s">
        <v>30</v>
      </c>
      <c r="I866" s="3">
        <v>42685</v>
      </c>
      <c r="J866" s="4">
        <f t="shared" si="117"/>
        <v>2016</v>
      </c>
      <c r="K866" s="5" t="s">
        <v>30</v>
      </c>
      <c r="L866" s="1" t="s">
        <v>2432</v>
      </c>
      <c r="M866" s="4">
        <f t="shared" si="113"/>
        <v>16</v>
      </c>
      <c r="N866" s="1" t="s">
        <v>1</v>
      </c>
      <c r="O866" s="1" t="s">
        <v>3</v>
      </c>
      <c r="P866" s="1" t="s">
        <v>2407</v>
      </c>
      <c r="Q866" s="6">
        <v>18817</v>
      </c>
      <c r="R866" s="1" t="s">
        <v>2632</v>
      </c>
      <c r="S866" s="1" t="s">
        <v>114</v>
      </c>
      <c r="T866" s="1" t="s">
        <v>51</v>
      </c>
      <c r="U866" s="1" t="s">
        <v>43</v>
      </c>
      <c r="V866" s="1" t="s">
        <v>43</v>
      </c>
      <c r="W866" s="1" t="s">
        <v>99</v>
      </c>
      <c r="X866" s="7" t="s">
        <v>48</v>
      </c>
    </row>
    <row r="867" spans="1:24" x14ac:dyDescent="0.25">
      <c r="A867" s="5" t="s">
        <v>3137</v>
      </c>
      <c r="B867" s="1" t="s">
        <v>3138</v>
      </c>
      <c r="C867" s="1" t="s">
        <v>87</v>
      </c>
      <c r="D867" s="1" t="s">
        <v>41</v>
      </c>
      <c r="E867" s="3">
        <v>44732</v>
      </c>
      <c r="F867" s="4">
        <v>2022</v>
      </c>
      <c r="G867" s="4">
        <f t="shared" si="112"/>
        <v>6</v>
      </c>
      <c r="H867" s="5" t="s">
        <v>36</v>
      </c>
      <c r="I867" s="3">
        <v>44761</v>
      </c>
      <c r="J867" s="4">
        <v>2022</v>
      </c>
      <c r="K867" s="5" t="s">
        <v>36</v>
      </c>
      <c r="L867" s="5" t="s">
        <v>3096</v>
      </c>
      <c r="M867" s="4">
        <f t="shared" si="113"/>
        <v>29</v>
      </c>
      <c r="N867" s="1" t="s">
        <v>1</v>
      </c>
      <c r="O867" s="1" t="s">
        <v>3</v>
      </c>
      <c r="P867" s="5" t="s">
        <v>3105</v>
      </c>
      <c r="Q867" s="6">
        <v>22093</v>
      </c>
      <c r="R867" s="5" t="s">
        <v>3139</v>
      </c>
      <c r="S867" s="5" t="s">
        <v>3140</v>
      </c>
      <c r="T867" s="1" t="s">
        <v>51</v>
      </c>
      <c r="U867" s="1" t="s">
        <v>43</v>
      </c>
      <c r="V867" s="1" t="s">
        <v>43</v>
      </c>
      <c r="W867" s="1" t="s">
        <v>99</v>
      </c>
      <c r="X867" s="7" t="s">
        <v>48</v>
      </c>
    </row>
    <row r="868" spans="1:24" x14ac:dyDescent="0.25">
      <c r="A868" s="1" t="s">
        <v>2696</v>
      </c>
      <c r="B868" s="1" t="s">
        <v>2697</v>
      </c>
      <c r="C868" s="1" t="s">
        <v>87</v>
      </c>
      <c r="D868" s="1" t="s">
        <v>41</v>
      </c>
      <c r="E868" s="3">
        <v>43005</v>
      </c>
      <c r="F868" s="4">
        <f>+YEAR(E868)</f>
        <v>2017</v>
      </c>
      <c r="G868" s="4">
        <f t="shared" si="112"/>
        <v>9</v>
      </c>
      <c r="H868" s="5" t="s">
        <v>31</v>
      </c>
      <c r="I868" s="3">
        <v>43028</v>
      </c>
      <c r="J868" s="4">
        <f>+YEAR(I868)</f>
        <v>2017</v>
      </c>
      <c r="K868" s="5" t="s">
        <v>31</v>
      </c>
      <c r="L868" s="1" t="s">
        <v>2432</v>
      </c>
      <c r="M868" s="4">
        <f t="shared" si="113"/>
        <v>23</v>
      </c>
      <c r="N868" s="1" t="s">
        <v>1</v>
      </c>
      <c r="O868" s="1" t="s">
        <v>3</v>
      </c>
      <c r="P868" s="1" t="s">
        <v>2423</v>
      </c>
      <c r="Q868" s="6">
        <v>17260</v>
      </c>
      <c r="R868" s="1" t="s">
        <v>2698</v>
      </c>
      <c r="S868" s="1" t="s">
        <v>144</v>
      </c>
      <c r="T868" s="1" t="s">
        <v>50</v>
      </c>
      <c r="U868" s="1" t="s">
        <v>43</v>
      </c>
      <c r="V868" s="1" t="s">
        <v>43</v>
      </c>
      <c r="W868" s="1" t="s">
        <v>99</v>
      </c>
      <c r="X868" s="7" t="s">
        <v>48</v>
      </c>
    </row>
    <row r="869" spans="1:24" x14ac:dyDescent="0.25">
      <c r="A869" s="1" t="s">
        <v>2699</v>
      </c>
      <c r="B869" s="1" t="s">
        <v>2700</v>
      </c>
      <c r="C869" s="1" t="s">
        <v>87</v>
      </c>
      <c r="D869" s="1" t="s">
        <v>41</v>
      </c>
      <c r="E869" s="3">
        <v>43012</v>
      </c>
      <c r="F869" s="4">
        <f>+YEAR(E869)</f>
        <v>2017</v>
      </c>
      <c r="G869" s="4">
        <f t="shared" si="112"/>
        <v>10</v>
      </c>
      <c r="H869" s="5" t="s">
        <v>31</v>
      </c>
      <c r="I869" s="3">
        <v>43028</v>
      </c>
      <c r="J869" s="4">
        <f>+YEAR(I869)</f>
        <v>2017</v>
      </c>
      <c r="K869" s="5" t="s">
        <v>31</v>
      </c>
      <c r="L869" s="1" t="s">
        <v>2432</v>
      </c>
      <c r="M869" s="4">
        <f t="shared" si="113"/>
        <v>16</v>
      </c>
      <c r="N869" s="1" t="s">
        <v>1</v>
      </c>
      <c r="O869" s="1" t="s">
        <v>3</v>
      </c>
      <c r="P869" s="1" t="s">
        <v>2142</v>
      </c>
      <c r="Q869" s="6">
        <v>19615</v>
      </c>
      <c r="R869" s="1" t="s">
        <v>2701</v>
      </c>
      <c r="S869" s="1" t="s">
        <v>98</v>
      </c>
      <c r="T869" s="1" t="s">
        <v>51</v>
      </c>
      <c r="U869" s="1" t="s">
        <v>43</v>
      </c>
      <c r="V869" s="1" t="s">
        <v>43</v>
      </c>
      <c r="W869" s="1" t="s">
        <v>99</v>
      </c>
      <c r="X869" s="7" t="s">
        <v>48</v>
      </c>
    </row>
    <row r="870" spans="1:24" x14ac:dyDescent="0.25">
      <c r="A870" s="1" t="s">
        <v>2633</v>
      </c>
      <c r="B870" s="1" t="s">
        <v>2634</v>
      </c>
      <c r="C870" s="1" t="s">
        <v>87</v>
      </c>
      <c r="D870" s="1" t="s">
        <v>41</v>
      </c>
      <c r="E870" s="3">
        <v>42669</v>
      </c>
      <c r="F870" s="4">
        <f>+YEAR(E870)</f>
        <v>2016</v>
      </c>
      <c r="G870" s="4">
        <f t="shared" si="112"/>
        <v>10</v>
      </c>
      <c r="H870" s="5" t="s">
        <v>30</v>
      </c>
      <c r="I870" s="3">
        <v>42689</v>
      </c>
      <c r="J870" s="4">
        <f>+YEAR(I870)</f>
        <v>2016</v>
      </c>
      <c r="K870" s="5" t="s">
        <v>30</v>
      </c>
      <c r="L870" s="1" t="s">
        <v>2432</v>
      </c>
      <c r="M870" s="4">
        <f t="shared" si="113"/>
        <v>20</v>
      </c>
      <c r="N870" s="1" t="s">
        <v>1</v>
      </c>
      <c r="O870" s="1" t="s">
        <v>3</v>
      </c>
      <c r="P870" s="1" t="s">
        <v>2142</v>
      </c>
      <c r="Q870" s="6">
        <v>18673</v>
      </c>
      <c r="R870" s="1" t="s">
        <v>2635</v>
      </c>
      <c r="S870" s="1" t="s">
        <v>92</v>
      </c>
      <c r="T870" s="1" t="s">
        <v>51</v>
      </c>
      <c r="U870" s="1" t="s">
        <v>43</v>
      </c>
      <c r="V870" s="1" t="s">
        <v>43</v>
      </c>
      <c r="W870" s="1" t="s">
        <v>99</v>
      </c>
      <c r="X870" s="7" t="s">
        <v>48</v>
      </c>
    </row>
    <row r="871" spans="1:24" x14ac:dyDescent="0.25">
      <c r="A871" s="1" t="s">
        <v>2878</v>
      </c>
      <c r="B871" s="1" t="s">
        <v>2879</v>
      </c>
      <c r="C871" s="1" t="s">
        <v>87</v>
      </c>
      <c r="D871" s="1" t="s">
        <v>41</v>
      </c>
      <c r="E871" s="3">
        <v>43682</v>
      </c>
      <c r="F871" s="4">
        <v>2019</v>
      </c>
      <c r="G871" s="4">
        <f t="shared" ref="G871:G896" si="118">MONTH(E871)</f>
        <v>8</v>
      </c>
      <c r="H871" s="5" t="s">
        <v>33</v>
      </c>
      <c r="I871" s="3">
        <v>43714</v>
      </c>
      <c r="J871" s="4">
        <v>2019</v>
      </c>
      <c r="K871" s="5" t="s">
        <v>33</v>
      </c>
      <c r="L871" s="1" t="s">
        <v>2745</v>
      </c>
      <c r="M871" s="4">
        <f t="shared" ref="M871:M896" si="119">I871-E871</f>
        <v>32</v>
      </c>
      <c r="N871" s="1" t="s">
        <v>1</v>
      </c>
      <c r="O871" s="1" t="s">
        <v>2</v>
      </c>
      <c r="P871" s="1" t="s">
        <v>2423</v>
      </c>
      <c r="Q871" s="6">
        <v>20648</v>
      </c>
      <c r="R871" s="1" t="s">
        <v>2880</v>
      </c>
      <c r="S871" s="1" t="s">
        <v>168</v>
      </c>
      <c r="T871" s="1" t="s">
        <v>57</v>
      </c>
      <c r="U871" s="1" t="s">
        <v>43</v>
      </c>
      <c r="V871" s="1" t="s">
        <v>43</v>
      </c>
      <c r="W871" s="1" t="s">
        <v>99</v>
      </c>
      <c r="X871" s="7" t="s">
        <v>48</v>
      </c>
    </row>
    <row r="872" spans="1:24" x14ac:dyDescent="0.25">
      <c r="A872" s="1" t="s">
        <v>2440</v>
      </c>
      <c r="B872" s="1" t="s">
        <v>2441</v>
      </c>
      <c r="C872" s="1" t="s">
        <v>87</v>
      </c>
      <c r="D872" s="1" t="s">
        <v>41</v>
      </c>
      <c r="E872" s="3">
        <v>41912</v>
      </c>
      <c r="F872" s="4">
        <f>+YEAR(E872)</f>
        <v>2014</v>
      </c>
      <c r="G872" s="4">
        <f t="shared" si="118"/>
        <v>9</v>
      </c>
      <c r="H872" s="5" t="s">
        <v>28</v>
      </c>
      <c r="I872" s="3">
        <v>41927</v>
      </c>
      <c r="J872" s="4">
        <f>+YEAR(I872)</f>
        <v>2014</v>
      </c>
      <c r="K872" s="5" t="s">
        <v>28</v>
      </c>
      <c r="L872" s="1" t="s">
        <v>2432</v>
      </c>
      <c r="M872" s="4">
        <f t="shared" si="119"/>
        <v>15</v>
      </c>
      <c r="N872" s="1" t="s">
        <v>1</v>
      </c>
      <c r="O872" s="1" t="s">
        <v>3</v>
      </c>
      <c r="P872" s="1" t="s">
        <v>1511</v>
      </c>
      <c r="Q872" s="6">
        <v>19025</v>
      </c>
      <c r="R872" s="1" t="s">
        <v>2442</v>
      </c>
      <c r="S872" s="1" t="s">
        <v>98</v>
      </c>
      <c r="T872" s="1" t="s">
        <v>51</v>
      </c>
      <c r="U872" s="1" t="s">
        <v>43</v>
      </c>
      <c r="V872" s="1" t="s">
        <v>43</v>
      </c>
      <c r="W872" s="1" t="s">
        <v>99</v>
      </c>
      <c r="X872" s="7" t="s">
        <v>48</v>
      </c>
    </row>
    <row r="873" spans="1:24" x14ac:dyDescent="0.25">
      <c r="A873" s="1" t="s">
        <v>2791</v>
      </c>
      <c r="B873" s="1" t="s">
        <v>2792</v>
      </c>
      <c r="C873" s="1" t="s">
        <v>87</v>
      </c>
      <c r="D873" s="1" t="s">
        <v>41</v>
      </c>
      <c r="E873" s="3">
        <v>43344</v>
      </c>
      <c r="F873" s="4">
        <f>+YEAR(E873)</f>
        <v>2018</v>
      </c>
      <c r="G873" s="4">
        <f t="shared" si="118"/>
        <v>9</v>
      </c>
      <c r="H873" s="5" t="s">
        <v>32</v>
      </c>
      <c r="I873" s="3">
        <v>43383</v>
      </c>
      <c r="J873" s="4">
        <f>+YEAR(I873)</f>
        <v>2018</v>
      </c>
      <c r="K873" s="5" t="s">
        <v>32</v>
      </c>
      <c r="L873" s="1" t="s">
        <v>2745</v>
      </c>
      <c r="M873" s="4">
        <f t="shared" si="119"/>
        <v>39</v>
      </c>
      <c r="N873" s="1" t="s">
        <v>1</v>
      </c>
      <c r="O873" s="1" t="s">
        <v>3</v>
      </c>
      <c r="P873" s="1" t="s">
        <v>2423</v>
      </c>
      <c r="Q873" s="6">
        <v>20097</v>
      </c>
      <c r="R873" s="1" t="s">
        <v>2793</v>
      </c>
      <c r="S873" s="1" t="s">
        <v>98</v>
      </c>
      <c r="T873" s="1" t="s">
        <v>51</v>
      </c>
      <c r="U873" s="1" t="s">
        <v>43</v>
      </c>
      <c r="V873" s="1" t="s">
        <v>43</v>
      </c>
      <c r="W873" s="1" t="s">
        <v>99</v>
      </c>
      <c r="X873" s="7" t="s">
        <v>48</v>
      </c>
    </row>
    <row r="874" spans="1:24" x14ac:dyDescent="0.25">
      <c r="A874" s="1" t="s">
        <v>2046</v>
      </c>
      <c r="B874" s="1" t="s">
        <v>2047</v>
      </c>
      <c r="C874" s="1" t="s">
        <v>87</v>
      </c>
      <c r="D874" s="1" t="s">
        <v>41</v>
      </c>
      <c r="E874" s="3">
        <v>40431</v>
      </c>
      <c r="F874" s="4">
        <f>+YEAR(E874)</f>
        <v>2010</v>
      </c>
      <c r="G874" s="4">
        <f t="shared" si="118"/>
        <v>9</v>
      </c>
      <c r="H874" s="5" t="s">
        <v>24</v>
      </c>
      <c r="I874" s="3">
        <v>40464</v>
      </c>
      <c r="J874" s="4">
        <f>+YEAR(I874)</f>
        <v>2010</v>
      </c>
      <c r="K874" s="5" t="s">
        <v>24</v>
      </c>
      <c r="L874" s="1" t="s">
        <v>1949</v>
      </c>
      <c r="M874" s="4">
        <f t="shared" si="119"/>
        <v>33</v>
      </c>
      <c r="N874" s="1" t="s">
        <v>1</v>
      </c>
      <c r="O874" s="1" t="s">
        <v>3</v>
      </c>
      <c r="P874" s="1" t="s">
        <v>1409</v>
      </c>
      <c r="Q874" s="6">
        <v>17274</v>
      </c>
      <c r="R874" s="1" t="s">
        <v>2048</v>
      </c>
      <c r="S874" s="1" t="s">
        <v>164</v>
      </c>
      <c r="T874" s="1" t="s">
        <v>51</v>
      </c>
      <c r="U874" s="1" t="s">
        <v>43</v>
      </c>
      <c r="V874" s="1" t="s">
        <v>43</v>
      </c>
      <c r="W874" s="1" t="s">
        <v>99</v>
      </c>
      <c r="X874" s="7" t="s">
        <v>48</v>
      </c>
    </row>
    <row r="875" spans="1:24" x14ac:dyDescent="0.25">
      <c r="A875" s="1" t="s">
        <v>3073</v>
      </c>
      <c r="B875" s="1" t="s">
        <v>3141</v>
      </c>
      <c r="C875" s="1" t="s">
        <v>102</v>
      </c>
      <c r="D875" s="1" t="s">
        <v>103</v>
      </c>
      <c r="E875" s="3">
        <v>44628</v>
      </c>
      <c r="F875" s="4">
        <v>2022</v>
      </c>
      <c r="G875" s="4">
        <f t="shared" si="118"/>
        <v>3</v>
      </c>
      <c r="H875" s="5" t="s">
        <v>36</v>
      </c>
      <c r="I875" s="3">
        <v>44762</v>
      </c>
      <c r="J875" s="4">
        <v>2022</v>
      </c>
      <c r="K875" s="5" t="s">
        <v>36</v>
      </c>
      <c r="L875" s="1" t="s">
        <v>3096</v>
      </c>
      <c r="M875" s="4">
        <f t="shared" si="119"/>
        <v>134</v>
      </c>
      <c r="N875" s="1" t="s">
        <v>1</v>
      </c>
      <c r="O875" s="1" t="s">
        <v>2</v>
      </c>
      <c r="P875" s="1" t="s">
        <v>2142</v>
      </c>
      <c r="Q875" s="6">
        <v>28720</v>
      </c>
      <c r="R875" s="5" t="s">
        <v>3142</v>
      </c>
      <c r="S875" s="5" t="s">
        <v>3143</v>
      </c>
      <c r="T875" s="1" t="s">
        <v>58</v>
      </c>
      <c r="U875" s="1" t="s">
        <v>43</v>
      </c>
      <c r="V875" s="1" t="s">
        <v>43</v>
      </c>
      <c r="W875" s="1" t="s">
        <v>99</v>
      </c>
      <c r="X875" s="7" t="s">
        <v>48</v>
      </c>
    </row>
    <row r="876" spans="1:24" x14ac:dyDescent="0.25">
      <c r="A876" s="1" t="s">
        <v>2443</v>
      </c>
      <c r="B876" s="1" t="s">
        <v>2444</v>
      </c>
      <c r="C876" s="1" t="s">
        <v>87</v>
      </c>
      <c r="D876" s="1" t="s">
        <v>41</v>
      </c>
      <c r="E876" s="3">
        <v>41921</v>
      </c>
      <c r="F876" s="4">
        <f>+YEAR(E876)</f>
        <v>2014</v>
      </c>
      <c r="G876" s="4">
        <f t="shared" si="118"/>
        <v>10</v>
      </c>
      <c r="H876" s="5" t="s">
        <v>28</v>
      </c>
      <c r="I876" s="3">
        <v>41929</v>
      </c>
      <c r="J876" s="4">
        <f>+YEAR(I876)</f>
        <v>2014</v>
      </c>
      <c r="K876" s="5" t="s">
        <v>28</v>
      </c>
      <c r="L876" s="1" t="s">
        <v>2432</v>
      </c>
      <c r="M876" s="4">
        <f t="shared" si="119"/>
        <v>8</v>
      </c>
      <c r="N876" s="1" t="s">
        <v>246</v>
      </c>
      <c r="O876" s="1" t="s">
        <v>246</v>
      </c>
      <c r="P876" s="1" t="s">
        <v>2423</v>
      </c>
      <c r="Q876" s="6">
        <v>16657</v>
      </c>
      <c r="R876" s="1" t="s">
        <v>2445</v>
      </c>
      <c r="S876" s="1" t="s">
        <v>98</v>
      </c>
      <c r="T876" s="1" t="s">
        <v>51</v>
      </c>
      <c r="U876" s="1" t="s">
        <v>2446</v>
      </c>
      <c r="V876" s="1" t="s">
        <v>44</v>
      </c>
      <c r="W876" s="1" t="s">
        <v>99</v>
      </c>
      <c r="X876" s="7" t="s">
        <v>48</v>
      </c>
    </row>
    <row r="877" spans="1:24" x14ac:dyDescent="0.25">
      <c r="A877" s="1" t="s">
        <v>1662</v>
      </c>
      <c r="B877" s="1" t="s">
        <v>1663</v>
      </c>
      <c r="C877" s="1" t="s">
        <v>87</v>
      </c>
      <c r="D877" s="1" t="s">
        <v>41</v>
      </c>
      <c r="E877" s="3">
        <v>38657</v>
      </c>
      <c r="F877" s="4">
        <f>+YEAR(E877)</f>
        <v>2005</v>
      </c>
      <c r="G877" s="4">
        <f t="shared" si="118"/>
        <v>11</v>
      </c>
      <c r="H877" s="5" t="s">
        <v>19</v>
      </c>
      <c r="I877" s="3">
        <v>38695</v>
      </c>
      <c r="J877" s="4">
        <f>+YEAR(I877)</f>
        <v>2005</v>
      </c>
      <c r="K877" s="5" t="s">
        <v>19</v>
      </c>
      <c r="L877" s="1" t="s">
        <v>1457</v>
      </c>
      <c r="M877" s="4">
        <f t="shared" si="119"/>
        <v>38</v>
      </c>
      <c r="N877" s="1" t="s">
        <v>1</v>
      </c>
      <c r="O877" s="1" t="s">
        <v>2</v>
      </c>
      <c r="P877" s="1" t="s">
        <v>707</v>
      </c>
      <c r="Q877" s="6">
        <v>15249</v>
      </c>
      <c r="R877" s="1" t="s">
        <v>1664</v>
      </c>
      <c r="S877" s="1" t="s">
        <v>1665</v>
      </c>
      <c r="T877" s="1" t="s">
        <v>58</v>
      </c>
      <c r="U877" s="1" t="s">
        <v>43</v>
      </c>
      <c r="V877" s="1" t="s">
        <v>43</v>
      </c>
      <c r="W877" s="1" t="s">
        <v>99</v>
      </c>
      <c r="X877" s="7" t="s">
        <v>48</v>
      </c>
    </row>
    <row r="878" spans="1:24" x14ac:dyDescent="0.25">
      <c r="A878" s="1" t="s">
        <v>2636</v>
      </c>
      <c r="B878" s="1" t="s">
        <v>2637</v>
      </c>
      <c r="C878" s="1" t="s">
        <v>87</v>
      </c>
      <c r="D878" s="1" t="s">
        <v>41</v>
      </c>
      <c r="E878" s="3">
        <v>42669</v>
      </c>
      <c r="F878" s="4">
        <f>+YEAR(E878)</f>
        <v>2016</v>
      </c>
      <c r="G878" s="4">
        <f t="shared" si="118"/>
        <v>10</v>
      </c>
      <c r="H878" s="5" t="s">
        <v>30</v>
      </c>
      <c r="I878" s="3">
        <v>42692</v>
      </c>
      <c r="J878" s="4">
        <f>+YEAR(I878)</f>
        <v>2016</v>
      </c>
      <c r="K878" s="5" t="s">
        <v>30</v>
      </c>
      <c r="L878" s="1" t="s">
        <v>2432</v>
      </c>
      <c r="M878" s="4">
        <f t="shared" si="119"/>
        <v>23</v>
      </c>
      <c r="N878" s="1" t="s">
        <v>1</v>
      </c>
      <c r="O878" s="1" t="s">
        <v>3</v>
      </c>
      <c r="P878" s="1" t="s">
        <v>2423</v>
      </c>
      <c r="Q878" s="6">
        <v>19447</v>
      </c>
      <c r="R878" s="1" t="s">
        <v>2638</v>
      </c>
      <c r="S878" s="1" t="s">
        <v>98</v>
      </c>
      <c r="T878" s="1" t="s">
        <v>51</v>
      </c>
      <c r="U878" s="1" t="s">
        <v>43</v>
      </c>
      <c r="V878" s="1" t="s">
        <v>43</v>
      </c>
      <c r="W878" s="1" t="s">
        <v>99</v>
      </c>
      <c r="X878" s="7" t="s">
        <v>48</v>
      </c>
    </row>
    <row r="879" spans="1:24" x14ac:dyDescent="0.25">
      <c r="A879" s="1" t="s">
        <v>3011</v>
      </c>
      <c r="B879" s="5" t="s">
        <v>3012</v>
      </c>
      <c r="C879" s="1" t="s">
        <v>87</v>
      </c>
      <c r="D879" s="1" t="s">
        <v>38</v>
      </c>
      <c r="E879" s="3">
        <v>44364</v>
      </c>
      <c r="F879" s="4">
        <v>2021</v>
      </c>
      <c r="G879" s="4">
        <f t="shared" si="118"/>
        <v>6</v>
      </c>
      <c r="H879" s="5" t="s">
        <v>35</v>
      </c>
      <c r="I879" s="3">
        <v>44408</v>
      </c>
      <c r="J879" s="4">
        <v>2021</v>
      </c>
      <c r="K879" s="5" t="s">
        <v>35</v>
      </c>
      <c r="L879" s="1" t="s">
        <v>2745</v>
      </c>
      <c r="M879" s="4">
        <f t="shared" si="119"/>
        <v>44</v>
      </c>
      <c r="N879" s="1" t="s">
        <v>1</v>
      </c>
      <c r="O879" s="1" t="s">
        <v>2</v>
      </c>
      <c r="P879" s="5" t="s">
        <v>3013</v>
      </c>
      <c r="Q879" s="6">
        <v>21336</v>
      </c>
      <c r="R879" s="5" t="s">
        <v>3003</v>
      </c>
      <c r="S879" s="5" t="s">
        <v>3004</v>
      </c>
      <c r="T879" s="1" t="s">
        <v>58</v>
      </c>
      <c r="U879" s="5" t="s">
        <v>3014</v>
      </c>
      <c r="V879" s="1" t="s">
        <v>46</v>
      </c>
      <c r="W879" s="1" t="s">
        <v>285</v>
      </c>
      <c r="X879" s="7" t="s">
        <v>48</v>
      </c>
    </row>
    <row r="880" spans="1:24" x14ac:dyDescent="0.25">
      <c r="A880" s="1" t="s">
        <v>1787</v>
      </c>
      <c r="B880" s="1" t="s">
        <v>1788</v>
      </c>
      <c r="C880" s="1" t="s">
        <v>87</v>
      </c>
      <c r="D880" s="1" t="s">
        <v>41</v>
      </c>
      <c r="E880" s="3">
        <v>39379</v>
      </c>
      <c r="F880" s="4">
        <f t="shared" ref="F880:F888" si="120">+YEAR(E880)</f>
        <v>2007</v>
      </c>
      <c r="G880" s="4">
        <f t="shared" si="118"/>
        <v>10</v>
      </c>
      <c r="H880" s="5" t="s">
        <v>21</v>
      </c>
      <c r="I880" s="3">
        <v>39409</v>
      </c>
      <c r="J880" s="4">
        <f t="shared" ref="J880:J888" si="121">+YEAR(I880)</f>
        <v>2007</v>
      </c>
      <c r="K880" s="5" t="s">
        <v>21</v>
      </c>
      <c r="L880" s="1" t="s">
        <v>1686</v>
      </c>
      <c r="M880" s="4">
        <f t="shared" si="119"/>
        <v>30</v>
      </c>
      <c r="N880" s="1" t="s">
        <v>1</v>
      </c>
      <c r="O880" s="1" t="s">
        <v>2</v>
      </c>
      <c r="P880" s="1" t="s">
        <v>306</v>
      </c>
      <c r="Q880" s="6">
        <v>16116</v>
      </c>
      <c r="R880" s="1" t="s">
        <v>1789</v>
      </c>
      <c r="S880" s="1" t="s">
        <v>1790</v>
      </c>
      <c r="T880" s="1" t="s">
        <v>60</v>
      </c>
      <c r="U880" s="1" t="s">
        <v>43</v>
      </c>
      <c r="V880" s="1" t="s">
        <v>43</v>
      </c>
      <c r="W880" s="1" t="s">
        <v>99</v>
      </c>
      <c r="X880" s="7" t="s">
        <v>48</v>
      </c>
    </row>
    <row r="881" spans="1:24" x14ac:dyDescent="0.25">
      <c r="A881" s="1" t="s">
        <v>1742</v>
      </c>
      <c r="B881" s="1" t="s">
        <v>1743</v>
      </c>
      <c r="C881" s="1" t="s">
        <v>87</v>
      </c>
      <c r="D881" s="1" t="s">
        <v>40</v>
      </c>
      <c r="E881" s="3">
        <v>39015</v>
      </c>
      <c r="F881" s="4">
        <f t="shared" si="120"/>
        <v>2006</v>
      </c>
      <c r="G881" s="4">
        <f t="shared" si="118"/>
        <v>10</v>
      </c>
      <c r="H881" s="5" t="s">
        <v>20</v>
      </c>
      <c r="I881" s="3">
        <v>39049</v>
      </c>
      <c r="J881" s="4">
        <f t="shared" si="121"/>
        <v>2006</v>
      </c>
      <c r="K881" s="5" t="s">
        <v>20</v>
      </c>
      <c r="L881" s="1" t="s">
        <v>1686</v>
      </c>
      <c r="M881" s="4">
        <f t="shared" si="119"/>
        <v>34</v>
      </c>
      <c r="N881" s="1" t="s">
        <v>1</v>
      </c>
      <c r="O881" s="1" t="s">
        <v>2</v>
      </c>
      <c r="P881" s="1" t="s">
        <v>106</v>
      </c>
      <c r="Q881" s="6">
        <v>16356</v>
      </c>
      <c r="R881" s="1" t="s">
        <v>1741</v>
      </c>
      <c r="S881" s="1" t="s">
        <v>92</v>
      </c>
      <c r="T881" s="1" t="s">
        <v>63</v>
      </c>
      <c r="U881" s="1" t="s">
        <v>1744</v>
      </c>
      <c r="V881" s="1" t="s">
        <v>46</v>
      </c>
      <c r="W881" s="1" t="s">
        <v>102</v>
      </c>
      <c r="X881" s="7" t="s">
        <v>48</v>
      </c>
    </row>
    <row r="882" spans="1:24" x14ac:dyDescent="0.25">
      <c r="A882" s="1" t="s">
        <v>2447</v>
      </c>
      <c r="B882" s="1" t="s">
        <v>2448</v>
      </c>
      <c r="C882" s="1" t="s">
        <v>87</v>
      </c>
      <c r="D882" s="1" t="s">
        <v>41</v>
      </c>
      <c r="E882" s="3">
        <v>41899</v>
      </c>
      <c r="F882" s="4">
        <f t="shared" si="120"/>
        <v>2014</v>
      </c>
      <c r="G882" s="4">
        <f t="shared" si="118"/>
        <v>9</v>
      </c>
      <c r="H882" s="5" t="s">
        <v>28</v>
      </c>
      <c r="I882" s="3">
        <v>41929</v>
      </c>
      <c r="J882" s="4">
        <f t="shared" si="121"/>
        <v>2014</v>
      </c>
      <c r="K882" s="5" t="s">
        <v>28</v>
      </c>
      <c r="L882" s="1" t="s">
        <v>2432</v>
      </c>
      <c r="M882" s="4">
        <f t="shared" si="119"/>
        <v>30</v>
      </c>
      <c r="N882" s="1" t="s">
        <v>1</v>
      </c>
      <c r="O882" s="1" t="s">
        <v>3</v>
      </c>
      <c r="P882" s="1" t="s">
        <v>1409</v>
      </c>
      <c r="Q882" s="6">
        <v>17150</v>
      </c>
      <c r="R882" s="1" t="s">
        <v>2449</v>
      </c>
      <c r="S882" s="1" t="s">
        <v>168</v>
      </c>
      <c r="T882" s="1" t="s">
        <v>52</v>
      </c>
      <c r="U882" s="1" t="s">
        <v>269</v>
      </c>
      <c r="V882" s="1" t="s">
        <v>45</v>
      </c>
      <c r="W882" s="1" t="s">
        <v>99</v>
      </c>
      <c r="X882" s="7" t="s">
        <v>48</v>
      </c>
    </row>
    <row r="883" spans="1:24" x14ac:dyDescent="0.25">
      <c r="A883" s="1" t="s">
        <v>2794</v>
      </c>
      <c r="B883" s="1" t="s">
        <v>2795</v>
      </c>
      <c r="C883" s="1" t="s">
        <v>87</v>
      </c>
      <c r="D883" s="1" t="s">
        <v>41</v>
      </c>
      <c r="E883" s="3">
        <v>43350</v>
      </c>
      <c r="F883" s="4">
        <f t="shared" si="120"/>
        <v>2018</v>
      </c>
      <c r="G883" s="4">
        <f t="shared" si="118"/>
        <v>9</v>
      </c>
      <c r="H883" s="5" t="s">
        <v>32</v>
      </c>
      <c r="I883" s="3">
        <v>43385</v>
      </c>
      <c r="J883" s="4">
        <f t="shared" si="121"/>
        <v>2018</v>
      </c>
      <c r="K883" s="5" t="s">
        <v>32</v>
      </c>
      <c r="L883" s="1" t="s">
        <v>2745</v>
      </c>
      <c r="M883" s="4">
        <f t="shared" si="119"/>
        <v>35</v>
      </c>
      <c r="N883" s="1" t="s">
        <v>1</v>
      </c>
      <c r="O883" s="1" t="s">
        <v>3</v>
      </c>
      <c r="P883" s="1" t="s">
        <v>2725</v>
      </c>
      <c r="Q883" s="6">
        <v>20096</v>
      </c>
      <c r="R883" s="1" t="s">
        <v>2796</v>
      </c>
      <c r="S883" s="1" t="s">
        <v>98</v>
      </c>
      <c r="T883" s="1" t="s">
        <v>51</v>
      </c>
      <c r="U883" s="1" t="s">
        <v>43</v>
      </c>
      <c r="V883" s="1" t="s">
        <v>43</v>
      </c>
      <c r="W883" s="1" t="s">
        <v>99</v>
      </c>
      <c r="X883" s="7" t="s">
        <v>48</v>
      </c>
    </row>
    <row r="884" spans="1:24" x14ac:dyDescent="0.25">
      <c r="A884" s="1" t="s">
        <v>2450</v>
      </c>
      <c r="B884" s="1" t="s">
        <v>2451</v>
      </c>
      <c r="C884" s="1" t="s">
        <v>87</v>
      </c>
      <c r="D884" s="1" t="s">
        <v>41</v>
      </c>
      <c r="E884" s="3">
        <v>41912</v>
      </c>
      <c r="F884" s="4">
        <f t="shared" si="120"/>
        <v>2014</v>
      </c>
      <c r="G884" s="4">
        <f t="shared" si="118"/>
        <v>9</v>
      </c>
      <c r="H884" s="5" t="s">
        <v>28</v>
      </c>
      <c r="I884" s="3">
        <v>41933</v>
      </c>
      <c r="J884" s="4">
        <f t="shared" si="121"/>
        <v>2014</v>
      </c>
      <c r="K884" s="5" t="s">
        <v>28</v>
      </c>
      <c r="L884" s="1" t="s">
        <v>2432</v>
      </c>
      <c r="M884" s="4">
        <f t="shared" si="119"/>
        <v>21</v>
      </c>
      <c r="N884" s="1" t="s">
        <v>1</v>
      </c>
      <c r="O884" s="1" t="s">
        <v>3</v>
      </c>
      <c r="P884" s="1" t="s">
        <v>2142</v>
      </c>
      <c r="Q884" s="6">
        <v>18514</v>
      </c>
      <c r="R884" s="1" t="s">
        <v>2452</v>
      </c>
      <c r="S884" s="1" t="s">
        <v>98</v>
      </c>
      <c r="T884" s="1" t="s">
        <v>66</v>
      </c>
      <c r="U884" s="1" t="s">
        <v>43</v>
      </c>
      <c r="V884" s="1" t="s">
        <v>43</v>
      </c>
      <c r="W884" s="1" t="s">
        <v>99</v>
      </c>
      <c r="X884" s="7" t="s">
        <v>48</v>
      </c>
    </row>
    <row r="885" spans="1:24" x14ac:dyDescent="0.25">
      <c r="A885" s="1" t="s">
        <v>1876</v>
      </c>
      <c r="B885" s="1" t="s">
        <v>1877</v>
      </c>
      <c r="C885" s="1" t="s">
        <v>87</v>
      </c>
      <c r="D885" s="1" t="s">
        <v>41</v>
      </c>
      <c r="E885" s="3">
        <v>39762</v>
      </c>
      <c r="F885" s="4">
        <f t="shared" si="120"/>
        <v>2008</v>
      </c>
      <c r="G885" s="4">
        <f t="shared" si="118"/>
        <v>11</v>
      </c>
      <c r="H885" s="5" t="s">
        <v>22</v>
      </c>
      <c r="I885" s="3">
        <v>39771</v>
      </c>
      <c r="J885" s="4">
        <f t="shared" si="121"/>
        <v>2008</v>
      </c>
      <c r="K885" s="5" t="s">
        <v>22</v>
      </c>
      <c r="L885" s="1" t="s">
        <v>1686</v>
      </c>
      <c r="M885" s="4">
        <f t="shared" si="119"/>
        <v>9</v>
      </c>
      <c r="N885" s="1" t="s">
        <v>1</v>
      </c>
      <c r="O885" s="1" t="s">
        <v>3</v>
      </c>
      <c r="P885" s="1" t="s">
        <v>106</v>
      </c>
      <c r="Q885" s="6">
        <v>16124</v>
      </c>
      <c r="R885" s="1" t="s">
        <v>1878</v>
      </c>
      <c r="S885" s="1" t="s">
        <v>164</v>
      </c>
      <c r="T885" s="1" t="s">
        <v>51</v>
      </c>
      <c r="U885" s="1" t="s">
        <v>43</v>
      </c>
      <c r="V885" s="1" t="s">
        <v>43</v>
      </c>
      <c r="W885" s="1" t="s">
        <v>99</v>
      </c>
      <c r="X885" s="7" t="s">
        <v>48</v>
      </c>
    </row>
    <row r="886" spans="1:24" x14ac:dyDescent="0.25">
      <c r="A886" s="1" t="s">
        <v>2546</v>
      </c>
      <c r="B886" s="1" t="s">
        <v>2547</v>
      </c>
      <c r="C886" s="1" t="s">
        <v>87</v>
      </c>
      <c r="D886" s="1" t="s">
        <v>41</v>
      </c>
      <c r="E886" s="3">
        <v>42304</v>
      </c>
      <c r="F886" s="4">
        <f t="shared" si="120"/>
        <v>2015</v>
      </c>
      <c r="G886" s="4">
        <f t="shared" si="118"/>
        <v>10</v>
      </c>
      <c r="H886" s="5" t="s">
        <v>29</v>
      </c>
      <c r="I886" s="3">
        <v>42312</v>
      </c>
      <c r="J886" s="4">
        <f t="shared" si="121"/>
        <v>2015</v>
      </c>
      <c r="K886" s="5" t="s">
        <v>29</v>
      </c>
      <c r="L886" s="1" t="s">
        <v>2432</v>
      </c>
      <c r="M886" s="4">
        <f t="shared" si="119"/>
        <v>8</v>
      </c>
      <c r="N886" s="1" t="s">
        <v>1</v>
      </c>
      <c r="O886" s="1" t="s">
        <v>3</v>
      </c>
      <c r="P886" s="1" t="s">
        <v>2142</v>
      </c>
      <c r="Q886" s="6">
        <v>18840</v>
      </c>
      <c r="R886" s="1" t="s">
        <v>2548</v>
      </c>
      <c r="S886" s="1" t="s">
        <v>92</v>
      </c>
      <c r="T886" s="1" t="s">
        <v>53</v>
      </c>
      <c r="U886" s="1" t="s">
        <v>43</v>
      </c>
      <c r="V886" s="1" t="s">
        <v>43</v>
      </c>
      <c r="W886" s="1" t="s">
        <v>99</v>
      </c>
      <c r="X886" s="7" t="s">
        <v>48</v>
      </c>
    </row>
    <row r="887" spans="1:24" x14ac:dyDescent="0.25">
      <c r="A887" s="1" t="s">
        <v>2549</v>
      </c>
      <c r="B887" s="1" t="s">
        <v>2550</v>
      </c>
      <c r="C887" s="1" t="s">
        <v>87</v>
      </c>
      <c r="D887" s="1" t="s">
        <v>41</v>
      </c>
      <c r="E887" s="3">
        <v>42304</v>
      </c>
      <c r="F887" s="4">
        <f t="shared" si="120"/>
        <v>2015</v>
      </c>
      <c r="G887" s="4">
        <f t="shared" si="118"/>
        <v>10</v>
      </c>
      <c r="H887" s="5" t="s">
        <v>29</v>
      </c>
      <c r="I887" s="3">
        <v>42312</v>
      </c>
      <c r="J887" s="4">
        <f t="shared" si="121"/>
        <v>2015</v>
      </c>
      <c r="K887" s="5" t="s">
        <v>29</v>
      </c>
      <c r="L887" s="1" t="s">
        <v>2432</v>
      </c>
      <c r="M887" s="4">
        <f t="shared" si="119"/>
        <v>8</v>
      </c>
      <c r="N887" s="1" t="s">
        <v>1</v>
      </c>
      <c r="O887" s="1" t="s">
        <v>3</v>
      </c>
      <c r="P887" s="1" t="s">
        <v>2501</v>
      </c>
      <c r="Q887" s="6">
        <v>19341</v>
      </c>
      <c r="R887" s="1" t="s">
        <v>2551</v>
      </c>
      <c r="S887" s="1" t="s">
        <v>52</v>
      </c>
      <c r="T887" s="1" t="s">
        <v>52</v>
      </c>
      <c r="U887" s="1" t="s">
        <v>43</v>
      </c>
      <c r="V887" s="1" t="s">
        <v>43</v>
      </c>
      <c r="W887" s="1" t="s">
        <v>99</v>
      </c>
      <c r="X887" s="7" t="s">
        <v>48</v>
      </c>
    </row>
    <row r="888" spans="1:24" x14ac:dyDescent="0.25">
      <c r="A888" s="1" t="s">
        <v>2552</v>
      </c>
      <c r="B888" s="1" t="s">
        <v>2553</v>
      </c>
      <c r="C888" s="1" t="s">
        <v>87</v>
      </c>
      <c r="D888" s="1" t="s">
        <v>41</v>
      </c>
      <c r="E888" s="3">
        <v>42304</v>
      </c>
      <c r="F888" s="4">
        <f t="shared" si="120"/>
        <v>2015</v>
      </c>
      <c r="G888" s="4">
        <f t="shared" si="118"/>
        <v>10</v>
      </c>
      <c r="H888" s="5" t="s">
        <v>29</v>
      </c>
      <c r="I888" s="3">
        <v>42312</v>
      </c>
      <c r="J888" s="4">
        <f t="shared" si="121"/>
        <v>2015</v>
      </c>
      <c r="K888" s="5" t="s">
        <v>29</v>
      </c>
      <c r="L888" s="1" t="s">
        <v>2432</v>
      </c>
      <c r="M888" s="4">
        <f t="shared" si="119"/>
        <v>8</v>
      </c>
      <c r="N888" s="1" t="s">
        <v>1</v>
      </c>
      <c r="O888" s="1" t="s">
        <v>3</v>
      </c>
      <c r="P888" s="1" t="s">
        <v>322</v>
      </c>
      <c r="Q888" s="6">
        <v>19425</v>
      </c>
      <c r="R888" s="1" t="s">
        <v>2554</v>
      </c>
      <c r="S888" s="1" t="s">
        <v>98</v>
      </c>
      <c r="T888" s="1" t="s">
        <v>51</v>
      </c>
      <c r="U888" s="1" t="s">
        <v>43</v>
      </c>
      <c r="V888" s="1" t="s">
        <v>43</v>
      </c>
      <c r="W888" s="1" t="s">
        <v>99</v>
      </c>
      <c r="X888" s="7" t="s">
        <v>48</v>
      </c>
    </row>
    <row r="889" spans="1:24" x14ac:dyDescent="0.25">
      <c r="A889" s="13" t="s">
        <v>2881</v>
      </c>
      <c r="B889" s="1" t="s">
        <v>2882</v>
      </c>
      <c r="C889" s="1" t="s">
        <v>87</v>
      </c>
      <c r="D889" s="1" t="s">
        <v>41</v>
      </c>
      <c r="E889" s="3">
        <v>43699</v>
      </c>
      <c r="F889" s="4">
        <v>2019</v>
      </c>
      <c r="G889" s="4">
        <f t="shared" si="118"/>
        <v>8</v>
      </c>
      <c r="H889" s="5" t="s">
        <v>33</v>
      </c>
      <c r="I889" s="3">
        <v>43719</v>
      </c>
      <c r="J889" s="4">
        <v>2019</v>
      </c>
      <c r="K889" s="5" t="s">
        <v>33</v>
      </c>
      <c r="L889" s="1" t="s">
        <v>2745</v>
      </c>
      <c r="M889" s="4">
        <f t="shared" si="119"/>
        <v>20</v>
      </c>
      <c r="N889" s="1" t="s">
        <v>1</v>
      </c>
      <c r="O889" s="1" t="s">
        <v>3</v>
      </c>
      <c r="P889" s="1" t="s">
        <v>2864</v>
      </c>
      <c r="Q889" s="6">
        <v>20889</v>
      </c>
      <c r="R889" s="1" t="s">
        <v>2883</v>
      </c>
      <c r="S889" s="1" t="s">
        <v>199</v>
      </c>
      <c r="T889" s="1" t="s">
        <v>54</v>
      </c>
      <c r="U889" s="1" t="s">
        <v>43</v>
      </c>
      <c r="V889" s="1" t="s">
        <v>43</v>
      </c>
      <c r="W889" s="1" t="s">
        <v>99</v>
      </c>
      <c r="X889" s="7" t="s">
        <v>48</v>
      </c>
    </row>
    <row r="890" spans="1:24" x14ac:dyDescent="0.25">
      <c r="A890" s="13" t="s">
        <v>2884</v>
      </c>
      <c r="B890" s="1" t="s">
        <v>2885</v>
      </c>
      <c r="C890" s="1" t="s">
        <v>87</v>
      </c>
      <c r="D890" s="1" t="s">
        <v>41</v>
      </c>
      <c r="E890" s="3">
        <v>43699</v>
      </c>
      <c r="F890" s="4">
        <v>2019</v>
      </c>
      <c r="G890" s="4">
        <f t="shared" si="118"/>
        <v>8</v>
      </c>
      <c r="H890" s="5" t="s">
        <v>33</v>
      </c>
      <c r="I890" s="3">
        <v>43719</v>
      </c>
      <c r="J890" s="4">
        <v>2019</v>
      </c>
      <c r="K890" s="5" t="s">
        <v>33</v>
      </c>
      <c r="L890" s="1" t="s">
        <v>2745</v>
      </c>
      <c r="M890" s="4">
        <f t="shared" si="119"/>
        <v>20</v>
      </c>
      <c r="N890" s="1" t="s">
        <v>1</v>
      </c>
      <c r="O890" s="1" t="s">
        <v>3</v>
      </c>
      <c r="P890" s="1" t="s">
        <v>1702</v>
      </c>
      <c r="Q890" s="6">
        <v>21260</v>
      </c>
      <c r="R890" s="1" t="s">
        <v>2886</v>
      </c>
      <c r="S890" s="1" t="s">
        <v>199</v>
      </c>
      <c r="T890" s="1" t="s">
        <v>54</v>
      </c>
      <c r="U890" s="1" t="s">
        <v>93</v>
      </c>
      <c r="V890" s="1" t="s">
        <v>44</v>
      </c>
      <c r="W890" s="1" t="s">
        <v>99</v>
      </c>
      <c r="X890" s="7" t="s">
        <v>48</v>
      </c>
    </row>
    <row r="891" spans="1:24" x14ac:dyDescent="0.25">
      <c r="A891" s="1" t="s">
        <v>2639</v>
      </c>
      <c r="B891" s="1" t="s">
        <v>2640</v>
      </c>
      <c r="C891" s="1" t="s">
        <v>87</v>
      </c>
      <c r="D891" s="1" t="s">
        <v>41</v>
      </c>
      <c r="E891" s="3">
        <v>42669</v>
      </c>
      <c r="F891" s="4">
        <f t="shared" ref="F891:F896" si="122">+YEAR(E891)</f>
        <v>2016</v>
      </c>
      <c r="G891" s="4">
        <f t="shared" si="118"/>
        <v>10</v>
      </c>
      <c r="H891" s="5" t="s">
        <v>30</v>
      </c>
      <c r="I891" s="3">
        <v>42703</v>
      </c>
      <c r="J891" s="4">
        <f t="shared" ref="J891:J896" si="123">+YEAR(I891)</f>
        <v>2016</v>
      </c>
      <c r="K891" s="5" t="s">
        <v>30</v>
      </c>
      <c r="L891" s="1" t="s">
        <v>2432</v>
      </c>
      <c r="M891" s="4">
        <f t="shared" si="119"/>
        <v>34</v>
      </c>
      <c r="N891" s="1" t="s">
        <v>1</v>
      </c>
      <c r="O891" s="1" t="s">
        <v>3</v>
      </c>
      <c r="P891" s="1" t="s">
        <v>2423</v>
      </c>
      <c r="Q891" s="6">
        <v>18121</v>
      </c>
      <c r="R891" s="1" t="s">
        <v>2641</v>
      </c>
      <c r="S891" s="1" t="s">
        <v>98</v>
      </c>
      <c r="T891" s="1" t="s">
        <v>51</v>
      </c>
      <c r="U891" s="1" t="s">
        <v>43</v>
      </c>
      <c r="V891" s="1" t="s">
        <v>43</v>
      </c>
      <c r="W891" s="1" t="s">
        <v>99</v>
      </c>
      <c r="X891" s="7" t="s">
        <v>48</v>
      </c>
    </row>
    <row r="892" spans="1:24" x14ac:dyDescent="0.25">
      <c r="A892" s="1" t="s">
        <v>2642</v>
      </c>
      <c r="B892" s="1" t="s">
        <v>2643</v>
      </c>
      <c r="C892" s="1" t="s">
        <v>87</v>
      </c>
      <c r="D892" s="1" t="s">
        <v>41</v>
      </c>
      <c r="E892" s="3">
        <v>42671</v>
      </c>
      <c r="F892" s="4">
        <f t="shared" si="122"/>
        <v>2016</v>
      </c>
      <c r="G892" s="4">
        <f t="shared" si="118"/>
        <v>10</v>
      </c>
      <c r="H892" s="5" t="s">
        <v>30</v>
      </c>
      <c r="I892" s="3">
        <v>42703</v>
      </c>
      <c r="J892" s="4">
        <f t="shared" si="123"/>
        <v>2016</v>
      </c>
      <c r="K892" s="5" t="s">
        <v>30</v>
      </c>
      <c r="L892" s="1" t="s">
        <v>2432</v>
      </c>
      <c r="M892" s="4">
        <f t="shared" si="119"/>
        <v>32</v>
      </c>
      <c r="N892" s="1" t="s">
        <v>1</v>
      </c>
      <c r="O892" s="1" t="s">
        <v>3</v>
      </c>
      <c r="P892" s="1" t="s">
        <v>1981</v>
      </c>
      <c r="Q892" s="6">
        <v>19529</v>
      </c>
      <c r="R892" s="1" t="s">
        <v>2644</v>
      </c>
      <c r="S892" s="1" t="s">
        <v>203</v>
      </c>
      <c r="T892" s="1" t="s">
        <v>51</v>
      </c>
      <c r="U892" s="1" t="s">
        <v>43</v>
      </c>
      <c r="V892" s="1" t="s">
        <v>43</v>
      </c>
      <c r="W892" s="1" t="s">
        <v>99</v>
      </c>
      <c r="X892" s="7" t="s">
        <v>48</v>
      </c>
    </row>
    <row r="893" spans="1:24" x14ac:dyDescent="0.25">
      <c r="A893" s="1" t="s">
        <v>2453</v>
      </c>
      <c r="B893" s="1" t="s">
        <v>2454</v>
      </c>
      <c r="C893" s="1" t="s">
        <v>87</v>
      </c>
      <c r="D893" s="1" t="s">
        <v>39</v>
      </c>
      <c r="E893" s="3">
        <v>41886</v>
      </c>
      <c r="F893" s="4">
        <f t="shared" si="122"/>
        <v>2014</v>
      </c>
      <c r="G893" s="4">
        <f t="shared" si="118"/>
        <v>9</v>
      </c>
      <c r="H893" s="5" t="s">
        <v>28</v>
      </c>
      <c r="I893" s="3">
        <v>41936</v>
      </c>
      <c r="J893" s="4">
        <f t="shared" si="123"/>
        <v>2014</v>
      </c>
      <c r="K893" s="5" t="s">
        <v>28</v>
      </c>
      <c r="L893" s="1" t="s">
        <v>2432</v>
      </c>
      <c r="M893" s="4">
        <f t="shared" si="119"/>
        <v>50</v>
      </c>
      <c r="N893" s="1" t="s">
        <v>1</v>
      </c>
      <c r="O893" s="1" t="s">
        <v>2</v>
      </c>
      <c r="P893" s="1" t="s">
        <v>2455</v>
      </c>
      <c r="Q893" s="6">
        <v>18332</v>
      </c>
      <c r="R893" s="1" t="s">
        <v>2456</v>
      </c>
      <c r="S893" s="1" t="s">
        <v>168</v>
      </c>
      <c r="T893" s="1" t="s">
        <v>65</v>
      </c>
      <c r="U893" s="1" t="s">
        <v>43</v>
      </c>
      <c r="V893" s="1" t="s">
        <v>43</v>
      </c>
      <c r="W893" s="1" t="s">
        <v>87</v>
      </c>
      <c r="X893" s="7" t="s">
        <v>48</v>
      </c>
    </row>
    <row r="894" spans="1:24" x14ac:dyDescent="0.25">
      <c r="A894" s="1" t="s">
        <v>2645</v>
      </c>
      <c r="B894" s="1" t="s">
        <v>2646</v>
      </c>
      <c r="C894" s="1" t="s">
        <v>87</v>
      </c>
      <c r="D894" s="1" t="s">
        <v>40</v>
      </c>
      <c r="E894" s="3">
        <v>42675</v>
      </c>
      <c r="F894" s="4">
        <f t="shared" si="122"/>
        <v>2016</v>
      </c>
      <c r="G894" s="4">
        <f t="shared" si="118"/>
        <v>11</v>
      </c>
      <c r="H894" s="5" t="s">
        <v>30</v>
      </c>
      <c r="I894" s="3">
        <v>42703</v>
      </c>
      <c r="J894" s="4">
        <f t="shared" si="123"/>
        <v>2016</v>
      </c>
      <c r="K894" s="5" t="s">
        <v>30</v>
      </c>
      <c r="L894" s="1" t="s">
        <v>2432</v>
      </c>
      <c r="M894" s="4">
        <f t="shared" si="119"/>
        <v>28</v>
      </c>
      <c r="N894" s="1" t="s">
        <v>1</v>
      </c>
      <c r="O894" s="1" t="s">
        <v>2</v>
      </c>
      <c r="P894" s="1" t="s">
        <v>322</v>
      </c>
      <c r="Q894" s="6">
        <v>19774</v>
      </c>
      <c r="R894" s="1" t="s">
        <v>2647</v>
      </c>
      <c r="S894" s="1" t="s">
        <v>58</v>
      </c>
      <c r="T894" s="1" t="s">
        <v>58</v>
      </c>
      <c r="U894" s="1" t="s">
        <v>43</v>
      </c>
      <c r="V894" s="1" t="s">
        <v>43</v>
      </c>
      <c r="W894" s="1" t="s">
        <v>99</v>
      </c>
      <c r="X894" s="7" t="s">
        <v>48</v>
      </c>
    </row>
    <row r="895" spans="1:24" x14ac:dyDescent="0.25">
      <c r="A895" s="1" t="s">
        <v>2457</v>
      </c>
      <c r="B895" s="1" t="s">
        <v>2458</v>
      </c>
      <c r="C895" s="1" t="s">
        <v>87</v>
      </c>
      <c r="D895" s="1" t="s">
        <v>41</v>
      </c>
      <c r="E895" s="3">
        <v>41884</v>
      </c>
      <c r="F895" s="4">
        <f t="shared" si="122"/>
        <v>2014</v>
      </c>
      <c r="G895" s="4">
        <f t="shared" si="118"/>
        <v>9</v>
      </c>
      <c r="H895" s="5" t="s">
        <v>28</v>
      </c>
      <c r="I895" s="3">
        <v>41936</v>
      </c>
      <c r="J895" s="4">
        <f t="shared" si="123"/>
        <v>2014</v>
      </c>
      <c r="K895" s="5" t="s">
        <v>28</v>
      </c>
      <c r="L895" s="1" t="s">
        <v>2432</v>
      </c>
      <c r="M895" s="4">
        <f t="shared" si="119"/>
        <v>52</v>
      </c>
      <c r="N895" s="1" t="s">
        <v>1</v>
      </c>
      <c r="O895" s="1" t="s">
        <v>2</v>
      </c>
      <c r="P895" s="1" t="s">
        <v>322</v>
      </c>
      <c r="Q895" s="6">
        <v>17944</v>
      </c>
      <c r="R895" s="1" t="s">
        <v>2459</v>
      </c>
      <c r="S895" s="1" t="s">
        <v>52</v>
      </c>
      <c r="T895" s="1" t="s">
        <v>52</v>
      </c>
      <c r="U895" s="1" t="s">
        <v>43</v>
      </c>
      <c r="V895" s="1" t="s">
        <v>43</v>
      </c>
      <c r="W895" s="1" t="s">
        <v>99</v>
      </c>
      <c r="X895" s="7" t="s">
        <v>48</v>
      </c>
    </row>
    <row r="896" spans="1:24" x14ac:dyDescent="0.25">
      <c r="A896" s="1" t="s">
        <v>1930</v>
      </c>
      <c r="B896" s="1" t="s">
        <v>1931</v>
      </c>
      <c r="C896" s="1" t="s">
        <v>87</v>
      </c>
      <c r="D896" s="1" t="s">
        <v>40</v>
      </c>
      <c r="E896" s="3">
        <v>40093</v>
      </c>
      <c r="F896" s="4">
        <f t="shared" si="122"/>
        <v>2009</v>
      </c>
      <c r="G896" s="4">
        <f t="shared" si="118"/>
        <v>10</v>
      </c>
      <c r="H896" s="5" t="s">
        <v>23</v>
      </c>
      <c r="I896" s="3">
        <v>40135</v>
      </c>
      <c r="J896" s="4">
        <f t="shared" si="123"/>
        <v>2009</v>
      </c>
      <c r="K896" s="5" t="s">
        <v>23</v>
      </c>
      <c r="L896" s="1" t="s">
        <v>1686</v>
      </c>
      <c r="M896" s="4">
        <f t="shared" si="119"/>
        <v>42</v>
      </c>
      <c r="N896" s="1" t="s">
        <v>1</v>
      </c>
      <c r="O896" s="1" t="s">
        <v>2</v>
      </c>
      <c r="P896" s="1" t="s">
        <v>988</v>
      </c>
      <c r="Q896" s="6">
        <v>14836</v>
      </c>
      <c r="R896" s="1" t="s">
        <v>1932</v>
      </c>
      <c r="S896" s="1" t="s">
        <v>1368</v>
      </c>
      <c r="T896" s="1" t="s">
        <v>50</v>
      </c>
      <c r="U896" s="5" t="s">
        <v>471</v>
      </c>
      <c r="V896" s="1" t="s">
        <v>44</v>
      </c>
      <c r="W896" s="1" t="s">
        <v>102</v>
      </c>
      <c r="X896" s="7" t="s">
        <v>48</v>
      </c>
    </row>
    <row r="897" spans="1:24" x14ac:dyDescent="0.25">
      <c r="A897" s="1" t="s">
        <v>3225</v>
      </c>
      <c r="B897" s="1" t="s">
        <v>3226</v>
      </c>
      <c r="C897" s="1" t="s">
        <v>102</v>
      </c>
      <c r="D897" s="1" t="s">
        <v>103</v>
      </c>
      <c r="E897" s="3">
        <v>45462</v>
      </c>
      <c r="F897" s="4">
        <v>2024</v>
      </c>
      <c r="G897" s="4">
        <v>6</v>
      </c>
      <c r="H897" s="5" t="s">
        <v>3252</v>
      </c>
      <c r="I897" s="3">
        <v>45464</v>
      </c>
      <c r="J897" s="4">
        <v>2024</v>
      </c>
      <c r="K897" s="5" t="s">
        <v>3252</v>
      </c>
      <c r="L897" s="1" t="s">
        <v>3096</v>
      </c>
      <c r="M897" s="4">
        <v>2</v>
      </c>
      <c r="N897" s="5" t="s">
        <v>1</v>
      </c>
      <c r="O897" s="1" t="s">
        <v>2</v>
      </c>
      <c r="P897" s="1" t="s">
        <v>322</v>
      </c>
      <c r="Q897" s="6">
        <v>24365</v>
      </c>
      <c r="R897" s="1" t="s">
        <v>3227</v>
      </c>
      <c r="S897" s="1" t="s">
        <v>168</v>
      </c>
      <c r="T897" s="1" t="s">
        <v>64</v>
      </c>
      <c r="U897" s="1" t="s">
        <v>1744</v>
      </c>
      <c r="V897" s="1" t="s">
        <v>46</v>
      </c>
      <c r="W897" s="1" t="s">
        <v>99</v>
      </c>
      <c r="X897" s="7" t="s">
        <v>48</v>
      </c>
    </row>
    <row r="898" spans="1:24" x14ac:dyDescent="0.25">
      <c r="A898" s="1" t="s">
        <v>2268</v>
      </c>
      <c r="B898" s="1" t="s">
        <v>2269</v>
      </c>
      <c r="C898" s="1" t="s">
        <v>87</v>
      </c>
      <c r="D898" s="1" t="s">
        <v>40</v>
      </c>
      <c r="E898" s="3">
        <v>41242</v>
      </c>
      <c r="F898" s="4">
        <f t="shared" ref="F898:F903" si="124">+YEAR(E898)</f>
        <v>2012</v>
      </c>
      <c r="G898" s="4">
        <f t="shared" ref="G898:G929" si="125">MONTH(E898)</f>
        <v>11</v>
      </c>
      <c r="H898" s="5" t="s">
        <v>26</v>
      </c>
      <c r="I898" s="3">
        <v>41255</v>
      </c>
      <c r="J898" s="4">
        <f t="shared" ref="J898:J903" si="126">+YEAR(I898)</f>
        <v>2012</v>
      </c>
      <c r="K898" s="5" t="s">
        <v>26</v>
      </c>
      <c r="L898" s="1" t="s">
        <v>1949</v>
      </c>
      <c r="M898" s="4">
        <f t="shared" ref="M898:M929" si="127">I898-E898</f>
        <v>13</v>
      </c>
      <c r="N898" s="1" t="s">
        <v>1</v>
      </c>
      <c r="O898" s="1" t="s">
        <v>2</v>
      </c>
      <c r="P898" s="1" t="s">
        <v>2142</v>
      </c>
      <c r="Q898" s="6">
        <v>18623</v>
      </c>
      <c r="R898" s="1" t="s">
        <v>2270</v>
      </c>
      <c r="S898" s="1" t="s">
        <v>92</v>
      </c>
      <c r="T898" s="1" t="s">
        <v>63</v>
      </c>
      <c r="U898" s="1" t="s">
        <v>43</v>
      </c>
      <c r="V898" s="1" t="s">
        <v>43</v>
      </c>
      <c r="W898" s="1" t="s">
        <v>102</v>
      </c>
      <c r="X898" s="7" t="s">
        <v>48</v>
      </c>
    </row>
    <row r="899" spans="1:24" x14ac:dyDescent="0.25">
      <c r="A899" s="1" t="s">
        <v>1666</v>
      </c>
      <c r="B899" s="1" t="s">
        <v>1667</v>
      </c>
      <c r="C899" s="1" t="s">
        <v>87</v>
      </c>
      <c r="D899" s="1" t="s">
        <v>41</v>
      </c>
      <c r="E899" s="3">
        <v>38679</v>
      </c>
      <c r="F899" s="4">
        <f t="shared" si="124"/>
        <v>2005</v>
      </c>
      <c r="G899" s="4">
        <f t="shared" si="125"/>
        <v>11</v>
      </c>
      <c r="H899" s="5" t="s">
        <v>19</v>
      </c>
      <c r="I899" s="3">
        <v>38707</v>
      </c>
      <c r="J899" s="4">
        <f t="shared" si="126"/>
        <v>2005</v>
      </c>
      <c r="K899" s="5" t="s">
        <v>19</v>
      </c>
      <c r="L899" s="1" t="s">
        <v>1457</v>
      </c>
      <c r="M899" s="4">
        <f t="shared" si="127"/>
        <v>28</v>
      </c>
      <c r="N899" s="1" t="s">
        <v>1</v>
      </c>
      <c r="O899" s="1" t="s">
        <v>2</v>
      </c>
      <c r="P899" s="1" t="s">
        <v>306</v>
      </c>
      <c r="Q899" s="6">
        <v>15483</v>
      </c>
      <c r="R899" s="1" t="s">
        <v>1668</v>
      </c>
      <c r="S899" s="1" t="s">
        <v>1669</v>
      </c>
      <c r="T899" s="1" t="s">
        <v>1669</v>
      </c>
      <c r="U899" s="1" t="s">
        <v>248</v>
      </c>
      <c r="V899" s="1" t="s">
        <v>45</v>
      </c>
      <c r="W899" s="1" t="s">
        <v>99</v>
      </c>
      <c r="X899" s="7" t="s">
        <v>48</v>
      </c>
    </row>
    <row r="900" spans="1:24" x14ac:dyDescent="0.25">
      <c r="A900" s="1" t="s">
        <v>1670</v>
      </c>
      <c r="B900" s="1" t="s">
        <v>1671</v>
      </c>
      <c r="C900" s="1" t="s">
        <v>87</v>
      </c>
      <c r="D900" s="1" t="s">
        <v>41</v>
      </c>
      <c r="E900" s="3">
        <v>38677</v>
      </c>
      <c r="F900" s="4">
        <f t="shared" si="124"/>
        <v>2005</v>
      </c>
      <c r="G900" s="4">
        <f t="shared" si="125"/>
        <v>11</v>
      </c>
      <c r="H900" s="5" t="s">
        <v>19</v>
      </c>
      <c r="I900" s="3">
        <v>38707</v>
      </c>
      <c r="J900" s="4">
        <f t="shared" si="126"/>
        <v>2005</v>
      </c>
      <c r="K900" s="5" t="s">
        <v>19</v>
      </c>
      <c r="L900" s="1" t="s">
        <v>1457</v>
      </c>
      <c r="M900" s="4">
        <f t="shared" si="127"/>
        <v>30</v>
      </c>
      <c r="N900" s="1" t="s">
        <v>1</v>
      </c>
      <c r="O900" s="1" t="s">
        <v>2</v>
      </c>
      <c r="P900" s="1" t="s">
        <v>1409</v>
      </c>
      <c r="Q900" s="6">
        <v>14850</v>
      </c>
      <c r="R900" s="1" t="s">
        <v>1672</v>
      </c>
      <c r="S900" s="1" t="s">
        <v>722</v>
      </c>
      <c r="T900" s="1" t="s">
        <v>722</v>
      </c>
      <c r="U900" s="1" t="s">
        <v>43</v>
      </c>
      <c r="V900" s="1" t="s">
        <v>43</v>
      </c>
      <c r="W900" s="1" t="s">
        <v>99</v>
      </c>
      <c r="X900" s="7" t="s">
        <v>48</v>
      </c>
    </row>
    <row r="901" spans="1:24" x14ac:dyDescent="0.25">
      <c r="A901" s="1" t="s">
        <v>1673</v>
      </c>
      <c r="B901" s="1" t="s">
        <v>1674</v>
      </c>
      <c r="C901" s="1" t="s">
        <v>87</v>
      </c>
      <c r="D901" s="1" t="s">
        <v>41</v>
      </c>
      <c r="E901" s="3">
        <v>38677</v>
      </c>
      <c r="F901" s="4">
        <f t="shared" si="124"/>
        <v>2005</v>
      </c>
      <c r="G901" s="4">
        <f t="shared" si="125"/>
        <v>11</v>
      </c>
      <c r="H901" s="5" t="s">
        <v>19</v>
      </c>
      <c r="I901" s="3">
        <v>38707</v>
      </c>
      <c r="J901" s="4">
        <f t="shared" si="126"/>
        <v>2005</v>
      </c>
      <c r="K901" s="5" t="s">
        <v>19</v>
      </c>
      <c r="L901" s="1" t="s">
        <v>1457</v>
      </c>
      <c r="M901" s="4">
        <f t="shared" si="127"/>
        <v>30</v>
      </c>
      <c r="N901" s="1" t="s">
        <v>1</v>
      </c>
      <c r="O901" s="1" t="s">
        <v>2</v>
      </c>
      <c r="P901" s="1" t="s">
        <v>1511</v>
      </c>
      <c r="Q901" s="6">
        <v>14799</v>
      </c>
      <c r="R901" s="1" t="s">
        <v>1675</v>
      </c>
      <c r="S901" s="1" t="s">
        <v>1676</v>
      </c>
      <c r="T901" s="1" t="s">
        <v>64</v>
      </c>
      <c r="U901" s="1" t="s">
        <v>43</v>
      </c>
      <c r="V901" s="1" t="s">
        <v>43</v>
      </c>
      <c r="W901" s="1" t="s">
        <v>99</v>
      </c>
      <c r="X901" s="7" t="s">
        <v>48</v>
      </c>
    </row>
    <row r="902" spans="1:24" x14ac:dyDescent="0.25">
      <c r="A902" s="1" t="s">
        <v>2271</v>
      </c>
      <c r="B902" s="1" t="s">
        <v>2272</v>
      </c>
      <c r="C902" s="1" t="s">
        <v>87</v>
      </c>
      <c r="D902" s="1" t="s">
        <v>41</v>
      </c>
      <c r="E902" s="3">
        <v>41241</v>
      </c>
      <c r="F902" s="4">
        <f t="shared" si="124"/>
        <v>2012</v>
      </c>
      <c r="G902" s="4">
        <f t="shared" si="125"/>
        <v>11</v>
      </c>
      <c r="H902" s="5" t="s">
        <v>26</v>
      </c>
      <c r="I902" s="3">
        <v>41255</v>
      </c>
      <c r="J902" s="4">
        <f t="shared" si="126"/>
        <v>2012</v>
      </c>
      <c r="K902" s="5" t="s">
        <v>26</v>
      </c>
      <c r="L902" s="1" t="s">
        <v>1949</v>
      </c>
      <c r="M902" s="4">
        <f t="shared" si="127"/>
        <v>14</v>
      </c>
      <c r="N902" s="1" t="s">
        <v>1</v>
      </c>
      <c r="O902" s="1" t="s">
        <v>2</v>
      </c>
      <c r="P902" s="1" t="s">
        <v>306</v>
      </c>
      <c r="Q902" s="6">
        <v>18554</v>
      </c>
      <c r="R902" s="1" t="s">
        <v>2267</v>
      </c>
      <c r="S902" s="1" t="s">
        <v>92</v>
      </c>
      <c r="T902" s="1" t="s">
        <v>63</v>
      </c>
      <c r="U902" s="1" t="s">
        <v>43</v>
      </c>
      <c r="V902" s="1" t="s">
        <v>43</v>
      </c>
      <c r="W902" s="1" t="s">
        <v>99</v>
      </c>
      <c r="X902" s="7" t="s">
        <v>48</v>
      </c>
    </row>
    <row r="903" spans="1:24" x14ac:dyDescent="0.25">
      <c r="A903" s="1" t="s">
        <v>2273</v>
      </c>
      <c r="B903" s="1" t="s">
        <v>2274</v>
      </c>
      <c r="C903" s="1" t="s">
        <v>102</v>
      </c>
      <c r="D903" s="1" t="s">
        <v>103</v>
      </c>
      <c r="E903" s="3">
        <v>41234</v>
      </c>
      <c r="F903" s="4">
        <f t="shared" si="124"/>
        <v>2012</v>
      </c>
      <c r="G903" s="4">
        <f t="shared" si="125"/>
        <v>11</v>
      </c>
      <c r="H903" s="5" t="s">
        <v>26</v>
      </c>
      <c r="I903" s="3">
        <v>41255</v>
      </c>
      <c r="J903" s="4">
        <f t="shared" si="126"/>
        <v>2012</v>
      </c>
      <c r="K903" s="5" t="s">
        <v>26</v>
      </c>
      <c r="L903" s="1" t="s">
        <v>1949</v>
      </c>
      <c r="M903" s="4">
        <f t="shared" si="127"/>
        <v>21</v>
      </c>
      <c r="N903" s="1" t="s">
        <v>1</v>
      </c>
      <c r="O903" s="1" t="s">
        <v>2</v>
      </c>
      <c r="P903" s="1" t="s">
        <v>106</v>
      </c>
      <c r="Q903" s="6">
        <v>17175</v>
      </c>
      <c r="R903" s="1" t="s">
        <v>2275</v>
      </c>
      <c r="S903" s="1" t="s">
        <v>2276</v>
      </c>
      <c r="T903" s="1" t="s">
        <v>65</v>
      </c>
      <c r="U903" s="1" t="s">
        <v>2174</v>
      </c>
      <c r="V903" s="1" t="s">
        <v>46</v>
      </c>
      <c r="W903" s="1" t="s">
        <v>99</v>
      </c>
      <c r="X903" s="7" t="s">
        <v>48</v>
      </c>
    </row>
    <row r="904" spans="1:24" x14ac:dyDescent="0.25">
      <c r="A904" s="5" t="s">
        <v>2555</v>
      </c>
      <c r="B904" s="1" t="s">
        <v>2556</v>
      </c>
      <c r="C904" s="1" t="s">
        <v>87</v>
      </c>
      <c r="D904" s="1" t="s">
        <v>41</v>
      </c>
      <c r="E904" s="3">
        <v>42304</v>
      </c>
      <c r="F904" s="4">
        <v>2015</v>
      </c>
      <c r="G904" s="4">
        <f t="shared" si="125"/>
        <v>10</v>
      </c>
      <c r="H904" s="5" t="s">
        <v>29</v>
      </c>
      <c r="I904" s="3">
        <v>42319</v>
      </c>
      <c r="J904" s="4">
        <v>2015</v>
      </c>
      <c r="K904" s="5" t="s">
        <v>29</v>
      </c>
      <c r="L904" s="1" t="s">
        <v>2432</v>
      </c>
      <c r="M904" s="4">
        <f t="shared" si="127"/>
        <v>15</v>
      </c>
      <c r="N904" s="1" t="s">
        <v>1</v>
      </c>
      <c r="O904" s="1" t="s">
        <v>3</v>
      </c>
      <c r="P904" s="5" t="s">
        <v>206</v>
      </c>
      <c r="Q904" s="6">
        <v>19450</v>
      </c>
      <c r="R904" s="5" t="s">
        <v>2557</v>
      </c>
      <c r="S904" s="5" t="s">
        <v>2558</v>
      </c>
      <c r="T904" s="1" t="s">
        <v>51</v>
      </c>
      <c r="U904" s="1" t="s">
        <v>43</v>
      </c>
      <c r="V904" s="1" t="s">
        <v>43</v>
      </c>
      <c r="W904" s="1" t="s">
        <v>99</v>
      </c>
      <c r="X904" s="7" t="s">
        <v>48</v>
      </c>
    </row>
    <row r="905" spans="1:24" x14ac:dyDescent="0.25">
      <c r="A905" s="5" t="s">
        <v>2887</v>
      </c>
      <c r="B905" s="1" t="s">
        <v>2888</v>
      </c>
      <c r="C905" s="5" t="s">
        <v>102</v>
      </c>
      <c r="D905" s="1" t="s">
        <v>103</v>
      </c>
      <c r="E905" s="3">
        <v>43718</v>
      </c>
      <c r="F905" s="4">
        <v>2019</v>
      </c>
      <c r="G905" s="4">
        <f t="shared" si="125"/>
        <v>9</v>
      </c>
      <c r="H905" s="5" t="s">
        <v>33</v>
      </c>
      <c r="I905" s="3">
        <v>43726</v>
      </c>
      <c r="J905" s="4">
        <v>2019</v>
      </c>
      <c r="K905" s="5" t="s">
        <v>33</v>
      </c>
      <c r="L905" s="5" t="s">
        <v>2745</v>
      </c>
      <c r="M905" s="4">
        <f t="shared" si="127"/>
        <v>8</v>
      </c>
      <c r="N905" s="1" t="s">
        <v>1</v>
      </c>
      <c r="O905" s="1" t="s">
        <v>2</v>
      </c>
      <c r="P905" s="5" t="s">
        <v>322</v>
      </c>
      <c r="Q905" s="6">
        <v>21049</v>
      </c>
      <c r="R905" s="5" t="s">
        <v>2889</v>
      </c>
      <c r="S905" s="5" t="s">
        <v>2890</v>
      </c>
      <c r="T905" s="5" t="s">
        <v>52</v>
      </c>
      <c r="U905" s="1" t="s">
        <v>334</v>
      </c>
      <c r="V905" s="1" t="s">
        <v>47</v>
      </c>
      <c r="W905" s="1" t="s">
        <v>99</v>
      </c>
      <c r="X905" s="7" t="s">
        <v>48</v>
      </c>
    </row>
    <row r="906" spans="1:24" x14ac:dyDescent="0.25">
      <c r="A906" s="1" t="s">
        <v>1826</v>
      </c>
      <c r="B906" s="1" t="s">
        <v>1933</v>
      </c>
      <c r="C906" s="1" t="s">
        <v>87</v>
      </c>
      <c r="D906" s="1" t="s">
        <v>41</v>
      </c>
      <c r="E906" s="3">
        <v>39796</v>
      </c>
      <c r="F906" s="4">
        <f>+YEAR(E906)</f>
        <v>2008</v>
      </c>
      <c r="G906" s="4">
        <f t="shared" si="125"/>
        <v>12</v>
      </c>
      <c r="H906" s="5" t="s">
        <v>23</v>
      </c>
      <c r="I906" s="3">
        <v>40142</v>
      </c>
      <c r="J906" s="4">
        <f>+YEAR(I906)</f>
        <v>2009</v>
      </c>
      <c r="K906" s="5" t="s">
        <v>23</v>
      </c>
      <c r="L906" s="1" t="s">
        <v>1686</v>
      </c>
      <c r="M906" s="4">
        <f t="shared" si="127"/>
        <v>346</v>
      </c>
      <c r="N906" s="1" t="s">
        <v>1782</v>
      </c>
      <c r="O906" s="1" t="s">
        <v>1782</v>
      </c>
      <c r="P906" s="1" t="s">
        <v>322</v>
      </c>
      <c r="Q906" s="6">
        <v>16144</v>
      </c>
      <c r="R906" s="1" t="s">
        <v>1934</v>
      </c>
      <c r="S906" s="1" t="s">
        <v>114</v>
      </c>
      <c r="T906" s="1" t="s">
        <v>60</v>
      </c>
      <c r="U906" s="1" t="s">
        <v>43</v>
      </c>
      <c r="V906" s="1" t="s">
        <v>43</v>
      </c>
      <c r="W906" s="1" t="s">
        <v>99</v>
      </c>
      <c r="X906" s="7" t="s">
        <v>48</v>
      </c>
    </row>
    <row r="907" spans="1:24" x14ac:dyDescent="0.25">
      <c r="A907" s="5" t="s">
        <v>2801</v>
      </c>
      <c r="B907" s="1" t="s">
        <v>2802</v>
      </c>
      <c r="C907" s="5" t="s">
        <v>102</v>
      </c>
      <c r="D907" s="1" t="s">
        <v>103</v>
      </c>
      <c r="E907" s="3">
        <v>43399</v>
      </c>
      <c r="F907" s="4">
        <v>2018</v>
      </c>
      <c r="G907" s="4">
        <f t="shared" si="125"/>
        <v>10</v>
      </c>
      <c r="H907" s="5" t="s">
        <v>32</v>
      </c>
      <c r="I907" s="3">
        <v>43400</v>
      </c>
      <c r="J907" s="4">
        <v>2018</v>
      </c>
      <c r="K907" s="5" t="s">
        <v>32</v>
      </c>
      <c r="L907" s="5" t="s">
        <v>2745</v>
      </c>
      <c r="M907" s="4">
        <f t="shared" si="127"/>
        <v>1</v>
      </c>
      <c r="N907" s="1" t="s">
        <v>1</v>
      </c>
      <c r="O907" s="1" t="s">
        <v>2</v>
      </c>
      <c r="P907" s="5" t="s">
        <v>322</v>
      </c>
      <c r="Q907" s="6">
        <v>20580</v>
      </c>
      <c r="R907" s="5" t="s">
        <v>2799</v>
      </c>
      <c r="S907" s="5" t="s">
        <v>2800</v>
      </c>
      <c r="T907" s="1" t="s">
        <v>53</v>
      </c>
      <c r="U907" s="1" t="s">
        <v>334</v>
      </c>
      <c r="V907" s="1" t="s">
        <v>47</v>
      </c>
      <c r="W907" s="1" t="s">
        <v>99</v>
      </c>
      <c r="X907" s="7" t="s">
        <v>48</v>
      </c>
    </row>
    <row r="908" spans="1:24" x14ac:dyDescent="0.25">
      <c r="A908" s="5" t="s">
        <v>2797</v>
      </c>
      <c r="B908" s="1" t="s">
        <v>2798</v>
      </c>
      <c r="C908" s="5" t="s">
        <v>102</v>
      </c>
      <c r="D908" s="1" t="s">
        <v>103</v>
      </c>
      <c r="E908" s="3">
        <v>43398</v>
      </c>
      <c r="F908" s="4">
        <v>2018</v>
      </c>
      <c r="G908" s="4">
        <f t="shared" si="125"/>
        <v>10</v>
      </c>
      <c r="H908" s="5" t="s">
        <v>32</v>
      </c>
      <c r="I908" s="3">
        <v>43399</v>
      </c>
      <c r="J908" s="4">
        <v>2018</v>
      </c>
      <c r="K908" s="5" t="s">
        <v>32</v>
      </c>
      <c r="L908" s="5" t="s">
        <v>2745</v>
      </c>
      <c r="M908" s="4">
        <f t="shared" si="127"/>
        <v>1</v>
      </c>
      <c r="N908" s="1" t="s">
        <v>1</v>
      </c>
      <c r="O908" s="1" t="s">
        <v>2</v>
      </c>
      <c r="P908" s="5" t="s">
        <v>322</v>
      </c>
      <c r="Q908" s="6">
        <v>20580</v>
      </c>
      <c r="R908" s="5" t="s">
        <v>2799</v>
      </c>
      <c r="S908" s="5" t="s">
        <v>2800</v>
      </c>
      <c r="T908" s="1" t="s">
        <v>53</v>
      </c>
      <c r="U908" s="1" t="s">
        <v>334</v>
      </c>
      <c r="V908" s="1" t="s">
        <v>47</v>
      </c>
      <c r="W908" s="1" t="s">
        <v>99</v>
      </c>
      <c r="X908" s="7" t="s">
        <v>48</v>
      </c>
    </row>
    <row r="909" spans="1:24" x14ac:dyDescent="0.25">
      <c r="A909" s="1" t="s">
        <v>1745</v>
      </c>
      <c r="B909" s="1" t="s">
        <v>1746</v>
      </c>
      <c r="C909" s="1" t="s">
        <v>87</v>
      </c>
      <c r="D909" s="1" t="s">
        <v>41</v>
      </c>
      <c r="E909" s="3">
        <v>39037</v>
      </c>
      <c r="F909" s="4">
        <f t="shared" ref="F909:F923" si="128">+YEAR(E909)</f>
        <v>2006</v>
      </c>
      <c r="G909" s="4">
        <f t="shared" si="125"/>
        <v>11</v>
      </c>
      <c r="H909" s="5" t="s">
        <v>20</v>
      </c>
      <c r="I909" s="3">
        <v>39064</v>
      </c>
      <c r="J909" s="4">
        <f t="shared" ref="J909:J923" si="129">+YEAR(I909)</f>
        <v>2006</v>
      </c>
      <c r="K909" s="5" t="s">
        <v>20</v>
      </c>
      <c r="L909" s="1" t="s">
        <v>1686</v>
      </c>
      <c r="M909" s="4">
        <f t="shared" si="127"/>
        <v>27</v>
      </c>
      <c r="N909" s="1" t="s">
        <v>1</v>
      </c>
      <c r="O909" s="1" t="s">
        <v>2</v>
      </c>
      <c r="P909" s="1" t="s">
        <v>306</v>
      </c>
      <c r="Q909" s="6">
        <v>16356</v>
      </c>
      <c r="R909" s="1" t="s">
        <v>1741</v>
      </c>
      <c r="S909" s="1" t="s">
        <v>92</v>
      </c>
      <c r="T909" s="1" t="s">
        <v>63</v>
      </c>
      <c r="U909" s="1" t="s">
        <v>248</v>
      </c>
      <c r="V909" s="1" t="s">
        <v>45</v>
      </c>
      <c r="W909" s="1" t="s">
        <v>99</v>
      </c>
      <c r="X909" s="7" t="s">
        <v>48</v>
      </c>
    </row>
    <row r="910" spans="1:24" x14ac:dyDescent="0.25">
      <c r="A910" s="1" t="s">
        <v>2559</v>
      </c>
      <c r="B910" s="1" t="s">
        <v>2560</v>
      </c>
      <c r="C910" s="1" t="s">
        <v>87</v>
      </c>
      <c r="D910" s="1" t="s">
        <v>39</v>
      </c>
      <c r="E910" s="3">
        <v>42306</v>
      </c>
      <c r="F910" s="4">
        <f t="shared" si="128"/>
        <v>2015</v>
      </c>
      <c r="G910" s="4">
        <f t="shared" si="125"/>
        <v>10</v>
      </c>
      <c r="H910" s="5" t="s">
        <v>29</v>
      </c>
      <c r="I910" s="3">
        <v>42321</v>
      </c>
      <c r="J910" s="4">
        <f t="shared" si="129"/>
        <v>2015</v>
      </c>
      <c r="K910" s="5" t="s">
        <v>29</v>
      </c>
      <c r="L910" s="1" t="s">
        <v>2432</v>
      </c>
      <c r="M910" s="4">
        <f t="shared" si="127"/>
        <v>15</v>
      </c>
      <c r="N910" s="1" t="s">
        <v>1</v>
      </c>
      <c r="O910" s="1" t="s">
        <v>3</v>
      </c>
      <c r="P910" s="1" t="s">
        <v>2142</v>
      </c>
      <c r="Q910" s="6">
        <v>17246</v>
      </c>
      <c r="R910" s="1" t="s">
        <v>2561</v>
      </c>
      <c r="S910" s="1" t="s">
        <v>478</v>
      </c>
      <c r="T910" s="1" t="s">
        <v>53</v>
      </c>
      <c r="U910" s="1" t="s">
        <v>2446</v>
      </c>
      <c r="V910" s="1" t="s">
        <v>44</v>
      </c>
      <c r="W910" s="1" t="s">
        <v>87</v>
      </c>
      <c r="X910" s="7" t="s">
        <v>48</v>
      </c>
    </row>
    <row r="911" spans="1:24" x14ac:dyDescent="0.25">
      <c r="A911" s="1" t="s">
        <v>1879</v>
      </c>
      <c r="B911" s="1" t="s">
        <v>1880</v>
      </c>
      <c r="C911" s="1" t="s">
        <v>87</v>
      </c>
      <c r="D911" s="1" t="s">
        <v>41</v>
      </c>
      <c r="E911" s="3">
        <v>39762</v>
      </c>
      <c r="F911" s="4">
        <f t="shared" si="128"/>
        <v>2008</v>
      </c>
      <c r="G911" s="4">
        <f t="shared" si="125"/>
        <v>11</v>
      </c>
      <c r="H911" s="5" t="s">
        <v>22</v>
      </c>
      <c r="I911" s="3">
        <v>39792</v>
      </c>
      <c r="J911" s="4">
        <f t="shared" si="129"/>
        <v>2008</v>
      </c>
      <c r="K911" s="5" t="s">
        <v>22</v>
      </c>
      <c r="L911" s="1" t="s">
        <v>1686</v>
      </c>
      <c r="M911" s="4">
        <f t="shared" si="127"/>
        <v>30</v>
      </c>
      <c r="N911" s="1" t="s">
        <v>1</v>
      </c>
      <c r="O911" s="1" t="s">
        <v>3</v>
      </c>
      <c r="P911" s="1" t="s">
        <v>306</v>
      </c>
      <c r="Q911" s="6">
        <v>16358</v>
      </c>
      <c r="R911" s="1" t="s">
        <v>1881</v>
      </c>
      <c r="S911" s="1" t="s">
        <v>556</v>
      </c>
      <c r="T911" s="1" t="s">
        <v>51</v>
      </c>
      <c r="U911" s="1" t="s">
        <v>43</v>
      </c>
      <c r="V911" s="1" t="s">
        <v>43</v>
      </c>
      <c r="W911" s="1" t="s">
        <v>99</v>
      </c>
      <c r="X911" s="7" t="s">
        <v>48</v>
      </c>
    </row>
    <row r="912" spans="1:24" x14ac:dyDescent="0.25">
      <c r="A912" s="1" t="s">
        <v>1882</v>
      </c>
      <c r="B912" s="1" t="s">
        <v>1883</v>
      </c>
      <c r="C912" s="1" t="s">
        <v>87</v>
      </c>
      <c r="D912" s="1" t="s">
        <v>41</v>
      </c>
      <c r="E912" s="3">
        <v>39762</v>
      </c>
      <c r="F912" s="4">
        <f t="shared" si="128"/>
        <v>2008</v>
      </c>
      <c r="G912" s="4">
        <f t="shared" si="125"/>
        <v>11</v>
      </c>
      <c r="H912" s="5" t="s">
        <v>22</v>
      </c>
      <c r="I912" s="3">
        <v>39792</v>
      </c>
      <c r="J912" s="4">
        <f t="shared" si="129"/>
        <v>2008</v>
      </c>
      <c r="K912" s="5" t="s">
        <v>22</v>
      </c>
      <c r="L912" s="1" t="s">
        <v>1686</v>
      </c>
      <c r="M912" s="4">
        <f t="shared" si="127"/>
        <v>30</v>
      </c>
      <c r="N912" s="1" t="s">
        <v>1</v>
      </c>
      <c r="O912" s="1" t="s">
        <v>3</v>
      </c>
      <c r="P912" s="1" t="s">
        <v>306</v>
      </c>
      <c r="Q912" s="6">
        <v>15926</v>
      </c>
      <c r="R912" s="1" t="s">
        <v>1884</v>
      </c>
      <c r="S912" s="1" t="s">
        <v>114</v>
      </c>
      <c r="T912" s="1" t="s">
        <v>60</v>
      </c>
      <c r="U912" s="1" t="s">
        <v>43</v>
      </c>
      <c r="V912" s="1" t="s">
        <v>43</v>
      </c>
      <c r="W912" s="1" t="s">
        <v>99</v>
      </c>
      <c r="X912" s="7" t="s">
        <v>48</v>
      </c>
    </row>
    <row r="913" spans="1:24" x14ac:dyDescent="0.25">
      <c r="A913" s="1" t="s">
        <v>1885</v>
      </c>
      <c r="B913" s="1" t="s">
        <v>1886</v>
      </c>
      <c r="C913" s="1" t="s">
        <v>87</v>
      </c>
      <c r="D913" s="1" t="s">
        <v>41</v>
      </c>
      <c r="E913" s="3">
        <v>39762</v>
      </c>
      <c r="F913" s="4">
        <f t="shared" si="128"/>
        <v>2008</v>
      </c>
      <c r="G913" s="4">
        <f t="shared" si="125"/>
        <v>11</v>
      </c>
      <c r="H913" s="5" t="s">
        <v>22</v>
      </c>
      <c r="I913" s="3">
        <v>39792</v>
      </c>
      <c r="J913" s="4">
        <f t="shared" si="129"/>
        <v>2008</v>
      </c>
      <c r="K913" s="5" t="s">
        <v>22</v>
      </c>
      <c r="L913" s="1" t="s">
        <v>1686</v>
      </c>
      <c r="M913" s="4">
        <f t="shared" si="127"/>
        <v>30</v>
      </c>
      <c r="N913" s="1" t="s">
        <v>1</v>
      </c>
      <c r="O913" s="1" t="s">
        <v>3</v>
      </c>
      <c r="P913" s="1" t="s">
        <v>988</v>
      </c>
      <c r="Q913" s="6">
        <v>16694</v>
      </c>
      <c r="R913" s="1" t="s">
        <v>1887</v>
      </c>
      <c r="S913" s="1" t="s">
        <v>52</v>
      </c>
      <c r="T913" s="1" t="s">
        <v>52</v>
      </c>
      <c r="U913" s="1" t="s">
        <v>43</v>
      </c>
      <c r="V913" s="1" t="s">
        <v>43</v>
      </c>
      <c r="W913" s="1" t="s">
        <v>99</v>
      </c>
      <c r="X913" s="7" t="s">
        <v>48</v>
      </c>
    </row>
    <row r="914" spans="1:24" x14ac:dyDescent="0.25">
      <c r="A914" s="1" t="s">
        <v>1888</v>
      </c>
      <c r="B914" s="1" t="s">
        <v>1889</v>
      </c>
      <c r="C914" s="1" t="s">
        <v>87</v>
      </c>
      <c r="D914" s="1" t="s">
        <v>41</v>
      </c>
      <c r="E914" s="3">
        <v>39762</v>
      </c>
      <c r="F914" s="4">
        <f t="shared" si="128"/>
        <v>2008</v>
      </c>
      <c r="G914" s="4">
        <f t="shared" si="125"/>
        <v>11</v>
      </c>
      <c r="H914" s="5" t="s">
        <v>22</v>
      </c>
      <c r="I914" s="3">
        <v>39792</v>
      </c>
      <c r="J914" s="4">
        <f t="shared" si="129"/>
        <v>2008</v>
      </c>
      <c r="K914" s="5" t="s">
        <v>22</v>
      </c>
      <c r="L914" s="1" t="s">
        <v>1686</v>
      </c>
      <c r="M914" s="4">
        <f t="shared" si="127"/>
        <v>30</v>
      </c>
      <c r="N914" s="1" t="s">
        <v>1</v>
      </c>
      <c r="O914" s="1" t="s">
        <v>3</v>
      </c>
      <c r="P914" s="1" t="s">
        <v>106</v>
      </c>
      <c r="Q914" s="6">
        <v>16999</v>
      </c>
      <c r="R914" s="1" t="s">
        <v>1890</v>
      </c>
      <c r="S914" s="1" t="s">
        <v>52</v>
      </c>
      <c r="T914" s="1" t="s">
        <v>66</v>
      </c>
      <c r="U914" s="1" t="s">
        <v>43</v>
      </c>
      <c r="V914" s="1" t="s">
        <v>43</v>
      </c>
      <c r="W914" s="1" t="s">
        <v>99</v>
      </c>
      <c r="X914" s="7" t="s">
        <v>48</v>
      </c>
    </row>
    <row r="915" spans="1:24" x14ac:dyDescent="0.25">
      <c r="A915" s="1" t="s">
        <v>1891</v>
      </c>
      <c r="B915" s="1" t="s">
        <v>1892</v>
      </c>
      <c r="C915" s="1" t="s">
        <v>87</v>
      </c>
      <c r="D915" s="1" t="s">
        <v>41</v>
      </c>
      <c r="E915" s="3">
        <v>39762</v>
      </c>
      <c r="F915" s="4">
        <f t="shared" si="128"/>
        <v>2008</v>
      </c>
      <c r="G915" s="4">
        <f t="shared" si="125"/>
        <v>11</v>
      </c>
      <c r="H915" s="5" t="s">
        <v>22</v>
      </c>
      <c r="I915" s="3">
        <v>39792</v>
      </c>
      <c r="J915" s="4">
        <f t="shared" si="129"/>
        <v>2008</v>
      </c>
      <c r="K915" s="5" t="s">
        <v>22</v>
      </c>
      <c r="L915" s="1" t="s">
        <v>1686</v>
      </c>
      <c r="M915" s="4">
        <f t="shared" si="127"/>
        <v>30</v>
      </c>
      <c r="N915" s="1" t="s">
        <v>1</v>
      </c>
      <c r="O915" s="1" t="s">
        <v>3</v>
      </c>
      <c r="P915" s="1" t="s">
        <v>1511</v>
      </c>
      <c r="Q915" s="6">
        <v>16695</v>
      </c>
      <c r="R915" s="1" t="s">
        <v>1893</v>
      </c>
      <c r="S915" s="1" t="s">
        <v>655</v>
      </c>
      <c r="T915" s="1" t="s">
        <v>65</v>
      </c>
      <c r="U915" s="1" t="s">
        <v>43</v>
      </c>
      <c r="V915" s="1" t="s">
        <v>43</v>
      </c>
      <c r="W915" s="1" t="s">
        <v>99</v>
      </c>
      <c r="X915" s="7" t="s">
        <v>48</v>
      </c>
    </row>
    <row r="916" spans="1:24" x14ac:dyDescent="0.25">
      <c r="A916" s="1" t="s">
        <v>1894</v>
      </c>
      <c r="B916" s="1" t="s">
        <v>1895</v>
      </c>
      <c r="C916" s="1" t="s">
        <v>87</v>
      </c>
      <c r="D916" s="1" t="s">
        <v>41</v>
      </c>
      <c r="E916" s="3">
        <v>39762</v>
      </c>
      <c r="F916" s="4">
        <f t="shared" si="128"/>
        <v>2008</v>
      </c>
      <c r="G916" s="4">
        <f t="shared" si="125"/>
        <v>11</v>
      </c>
      <c r="H916" s="5" t="s">
        <v>22</v>
      </c>
      <c r="I916" s="3">
        <v>39792</v>
      </c>
      <c r="J916" s="4">
        <f t="shared" si="129"/>
        <v>2008</v>
      </c>
      <c r="K916" s="5" t="s">
        <v>22</v>
      </c>
      <c r="L916" s="1" t="s">
        <v>1686</v>
      </c>
      <c r="M916" s="4">
        <f t="shared" si="127"/>
        <v>30</v>
      </c>
      <c r="N916" s="1" t="s">
        <v>1</v>
      </c>
      <c r="O916" s="1" t="s">
        <v>3</v>
      </c>
      <c r="P916" s="1" t="s">
        <v>1409</v>
      </c>
      <c r="Q916" s="6">
        <v>16698</v>
      </c>
      <c r="R916" s="1" t="s">
        <v>1896</v>
      </c>
      <c r="S916" s="1" t="s">
        <v>655</v>
      </c>
      <c r="T916" s="1" t="s">
        <v>66</v>
      </c>
      <c r="U916" s="1" t="s">
        <v>43</v>
      </c>
      <c r="V916" s="1" t="s">
        <v>43</v>
      </c>
      <c r="W916" s="1" t="s">
        <v>99</v>
      </c>
      <c r="X916" s="7" t="s">
        <v>48</v>
      </c>
    </row>
    <row r="917" spans="1:24" x14ac:dyDescent="0.25">
      <c r="A917" s="1" t="s">
        <v>1897</v>
      </c>
      <c r="B917" s="1" t="s">
        <v>1898</v>
      </c>
      <c r="C917" s="1" t="s">
        <v>87</v>
      </c>
      <c r="D917" s="1" t="s">
        <v>41</v>
      </c>
      <c r="E917" s="3">
        <v>39762</v>
      </c>
      <c r="F917" s="4">
        <f t="shared" si="128"/>
        <v>2008</v>
      </c>
      <c r="G917" s="4">
        <f t="shared" si="125"/>
        <v>11</v>
      </c>
      <c r="H917" s="5" t="s">
        <v>22</v>
      </c>
      <c r="I917" s="3">
        <v>39792</v>
      </c>
      <c r="J917" s="4">
        <f t="shared" si="129"/>
        <v>2008</v>
      </c>
      <c r="K917" s="5" t="s">
        <v>22</v>
      </c>
      <c r="L917" s="1" t="s">
        <v>1686</v>
      </c>
      <c r="M917" s="4">
        <f t="shared" si="127"/>
        <v>30</v>
      </c>
      <c r="N917" s="1" t="s">
        <v>1</v>
      </c>
      <c r="O917" s="1" t="s">
        <v>3</v>
      </c>
      <c r="P917" s="1" t="s">
        <v>707</v>
      </c>
      <c r="Q917" s="6">
        <v>16017</v>
      </c>
      <c r="R917" s="1" t="s">
        <v>1899</v>
      </c>
      <c r="S917" s="1" t="s">
        <v>52</v>
      </c>
      <c r="T917" s="1" t="s">
        <v>52</v>
      </c>
      <c r="U917" s="1" t="s">
        <v>43</v>
      </c>
      <c r="V917" s="1" t="s">
        <v>43</v>
      </c>
      <c r="W917" s="1" t="s">
        <v>99</v>
      </c>
      <c r="X917" s="7" t="s">
        <v>48</v>
      </c>
    </row>
    <row r="918" spans="1:24" x14ac:dyDescent="0.25">
      <c r="A918" s="1" t="s">
        <v>1900</v>
      </c>
      <c r="B918" s="1" t="s">
        <v>1901</v>
      </c>
      <c r="C918" s="1" t="s">
        <v>87</v>
      </c>
      <c r="D918" s="1" t="s">
        <v>41</v>
      </c>
      <c r="E918" s="3">
        <v>39771</v>
      </c>
      <c r="F918" s="4">
        <f t="shared" si="128"/>
        <v>2008</v>
      </c>
      <c r="G918" s="4">
        <f t="shared" si="125"/>
        <v>11</v>
      </c>
      <c r="H918" s="5" t="s">
        <v>22</v>
      </c>
      <c r="I918" s="3">
        <v>39792</v>
      </c>
      <c r="J918" s="4">
        <f t="shared" si="129"/>
        <v>2008</v>
      </c>
      <c r="K918" s="5" t="s">
        <v>22</v>
      </c>
      <c r="L918" s="1" t="s">
        <v>1686</v>
      </c>
      <c r="M918" s="4">
        <f t="shared" si="127"/>
        <v>21</v>
      </c>
      <c r="N918" s="1" t="s">
        <v>1</v>
      </c>
      <c r="O918" s="1" t="s">
        <v>2</v>
      </c>
      <c r="P918" s="1" t="s">
        <v>707</v>
      </c>
      <c r="Q918" s="6">
        <v>16127</v>
      </c>
      <c r="R918" s="1" t="s">
        <v>1902</v>
      </c>
      <c r="S918" s="1" t="s">
        <v>1903</v>
      </c>
      <c r="T918" s="1" t="s">
        <v>64</v>
      </c>
      <c r="U918" s="1" t="s">
        <v>43</v>
      </c>
      <c r="V918" s="1" t="s">
        <v>43</v>
      </c>
      <c r="W918" s="1" t="s">
        <v>99</v>
      </c>
      <c r="X918" s="7" t="s">
        <v>48</v>
      </c>
    </row>
    <row r="919" spans="1:24" x14ac:dyDescent="0.25">
      <c r="A919" s="1" t="s">
        <v>1904</v>
      </c>
      <c r="B919" s="1" t="s">
        <v>1905</v>
      </c>
      <c r="C919" s="1" t="s">
        <v>87</v>
      </c>
      <c r="D919" s="1" t="s">
        <v>41</v>
      </c>
      <c r="E919" s="3">
        <v>39762</v>
      </c>
      <c r="F919" s="4">
        <f t="shared" si="128"/>
        <v>2008</v>
      </c>
      <c r="G919" s="4">
        <f t="shared" si="125"/>
        <v>11</v>
      </c>
      <c r="H919" s="5" t="s">
        <v>22</v>
      </c>
      <c r="I919" s="3">
        <v>39792</v>
      </c>
      <c r="J919" s="4">
        <f t="shared" si="129"/>
        <v>2008</v>
      </c>
      <c r="K919" s="5" t="s">
        <v>22</v>
      </c>
      <c r="L919" s="1" t="s">
        <v>1686</v>
      </c>
      <c r="M919" s="4">
        <f t="shared" si="127"/>
        <v>30</v>
      </c>
      <c r="N919" s="1" t="s">
        <v>1</v>
      </c>
      <c r="O919" s="1" t="s">
        <v>3</v>
      </c>
      <c r="P919" s="1" t="s">
        <v>1409</v>
      </c>
      <c r="Q919" s="6">
        <v>15543</v>
      </c>
      <c r="R919" s="1" t="s">
        <v>1906</v>
      </c>
      <c r="S919" s="1" t="s">
        <v>203</v>
      </c>
      <c r="T919" s="1" t="s">
        <v>52</v>
      </c>
      <c r="U919" s="1" t="s">
        <v>43</v>
      </c>
      <c r="V919" s="1" t="s">
        <v>43</v>
      </c>
      <c r="W919" s="1" t="s">
        <v>99</v>
      </c>
      <c r="X919" s="7" t="s">
        <v>48</v>
      </c>
    </row>
    <row r="920" spans="1:24" x14ac:dyDescent="0.25">
      <c r="A920" s="1" t="s">
        <v>1907</v>
      </c>
      <c r="B920" s="1" t="s">
        <v>1908</v>
      </c>
      <c r="C920" s="1" t="s">
        <v>87</v>
      </c>
      <c r="D920" s="1" t="s">
        <v>41</v>
      </c>
      <c r="E920" s="3">
        <v>39762</v>
      </c>
      <c r="F920" s="4">
        <f t="shared" si="128"/>
        <v>2008</v>
      </c>
      <c r="G920" s="4">
        <f t="shared" si="125"/>
        <v>11</v>
      </c>
      <c r="H920" s="5" t="s">
        <v>22</v>
      </c>
      <c r="I920" s="3">
        <v>39792</v>
      </c>
      <c r="J920" s="4">
        <f t="shared" si="129"/>
        <v>2008</v>
      </c>
      <c r="K920" s="5" t="s">
        <v>22</v>
      </c>
      <c r="L920" s="1" t="s">
        <v>1686</v>
      </c>
      <c r="M920" s="4">
        <f t="shared" si="127"/>
        <v>30</v>
      </c>
      <c r="N920" s="1" t="s">
        <v>1</v>
      </c>
      <c r="O920" s="1" t="s">
        <v>3</v>
      </c>
      <c r="P920" s="1" t="s">
        <v>988</v>
      </c>
      <c r="Q920" s="6">
        <v>15846</v>
      </c>
      <c r="R920" s="1" t="s">
        <v>1909</v>
      </c>
      <c r="S920" s="1" t="s">
        <v>203</v>
      </c>
      <c r="T920" s="1" t="s">
        <v>50</v>
      </c>
      <c r="U920" s="1" t="s">
        <v>43</v>
      </c>
      <c r="V920" s="1" t="s">
        <v>43</v>
      </c>
      <c r="W920" s="1" t="s">
        <v>99</v>
      </c>
      <c r="X920" s="7" t="s">
        <v>48</v>
      </c>
    </row>
    <row r="921" spans="1:24" x14ac:dyDescent="0.25">
      <c r="A921" s="1" t="s">
        <v>2562</v>
      </c>
      <c r="B921" s="1" t="s">
        <v>2563</v>
      </c>
      <c r="C921" s="1" t="s">
        <v>87</v>
      </c>
      <c r="D921" s="1" t="s">
        <v>41</v>
      </c>
      <c r="E921" s="3">
        <v>42298</v>
      </c>
      <c r="F921" s="4">
        <f t="shared" si="128"/>
        <v>2015</v>
      </c>
      <c r="G921" s="4">
        <f t="shared" si="125"/>
        <v>10</v>
      </c>
      <c r="H921" s="5" t="s">
        <v>29</v>
      </c>
      <c r="I921" s="3">
        <v>42328</v>
      </c>
      <c r="J921" s="4">
        <f t="shared" si="129"/>
        <v>2015</v>
      </c>
      <c r="K921" s="5" t="s">
        <v>29</v>
      </c>
      <c r="L921" s="1" t="s">
        <v>2432</v>
      </c>
      <c r="M921" s="4">
        <f t="shared" si="127"/>
        <v>30</v>
      </c>
      <c r="N921" s="1" t="s">
        <v>1</v>
      </c>
      <c r="O921" s="1" t="s">
        <v>3</v>
      </c>
      <c r="P921" s="1" t="s">
        <v>2423</v>
      </c>
      <c r="Q921" s="6">
        <v>18417</v>
      </c>
      <c r="R921" s="1" t="s">
        <v>2564</v>
      </c>
      <c r="S921" s="1" t="s">
        <v>98</v>
      </c>
      <c r="T921" s="1" t="s">
        <v>51</v>
      </c>
      <c r="U921" s="1" t="s">
        <v>43</v>
      </c>
      <c r="V921" s="1" t="s">
        <v>43</v>
      </c>
      <c r="W921" s="1" t="s">
        <v>99</v>
      </c>
      <c r="X921" s="7" t="s">
        <v>48</v>
      </c>
    </row>
    <row r="922" spans="1:24" x14ac:dyDescent="0.25">
      <c r="A922" s="1" t="s">
        <v>2277</v>
      </c>
      <c r="B922" s="1" t="s">
        <v>2278</v>
      </c>
      <c r="C922" s="1" t="s">
        <v>87</v>
      </c>
      <c r="D922" s="1" t="s">
        <v>41</v>
      </c>
      <c r="E922" s="3">
        <v>41254</v>
      </c>
      <c r="F922" s="4">
        <f t="shared" si="128"/>
        <v>2012</v>
      </c>
      <c r="G922" s="4">
        <f t="shared" si="125"/>
        <v>12</v>
      </c>
      <c r="H922" s="5" t="s">
        <v>26</v>
      </c>
      <c r="I922" s="3">
        <v>41262</v>
      </c>
      <c r="J922" s="4">
        <f t="shared" si="129"/>
        <v>2012</v>
      </c>
      <c r="K922" s="5" t="s">
        <v>26</v>
      </c>
      <c r="L922" s="1" t="s">
        <v>1949</v>
      </c>
      <c r="M922" s="4">
        <f t="shared" si="127"/>
        <v>8</v>
      </c>
      <c r="N922" s="1" t="s">
        <v>1</v>
      </c>
      <c r="O922" s="1" t="s">
        <v>3</v>
      </c>
      <c r="P922" s="1" t="s">
        <v>1511</v>
      </c>
      <c r="Q922" s="6">
        <v>18244</v>
      </c>
      <c r="R922" s="1" t="s">
        <v>2279</v>
      </c>
      <c r="S922" s="1" t="s">
        <v>273</v>
      </c>
      <c r="T922" s="1" t="s">
        <v>60</v>
      </c>
      <c r="U922" s="1" t="s">
        <v>43</v>
      </c>
      <c r="V922" s="1" t="s">
        <v>43</v>
      </c>
      <c r="W922" s="1" t="s">
        <v>99</v>
      </c>
      <c r="X922" s="7" t="s">
        <v>48</v>
      </c>
    </row>
    <row r="923" spans="1:24" x14ac:dyDescent="0.25">
      <c r="A923" s="1" t="s">
        <v>2648</v>
      </c>
      <c r="B923" s="1" t="s">
        <v>2649</v>
      </c>
      <c r="C923" s="1" t="s">
        <v>87</v>
      </c>
      <c r="D923" s="1" t="s">
        <v>40</v>
      </c>
      <c r="E923" s="3">
        <v>42669</v>
      </c>
      <c r="F923" s="4">
        <f t="shared" si="128"/>
        <v>2016</v>
      </c>
      <c r="G923" s="4">
        <f t="shared" si="125"/>
        <v>10</v>
      </c>
      <c r="H923" s="5" t="s">
        <v>30</v>
      </c>
      <c r="I923" s="3">
        <v>42718</v>
      </c>
      <c r="J923" s="4">
        <f t="shared" si="129"/>
        <v>2016</v>
      </c>
      <c r="K923" s="5" t="s">
        <v>30</v>
      </c>
      <c r="L923" s="1" t="s">
        <v>2432</v>
      </c>
      <c r="M923" s="4">
        <f t="shared" si="127"/>
        <v>49</v>
      </c>
      <c r="N923" s="1" t="s">
        <v>1</v>
      </c>
      <c r="O923" s="1" t="s">
        <v>2</v>
      </c>
      <c r="P923" s="1" t="s">
        <v>1409</v>
      </c>
      <c r="Q923" s="6">
        <v>20087</v>
      </c>
      <c r="R923" s="1" t="s">
        <v>2650</v>
      </c>
      <c r="S923" s="1" t="s">
        <v>456</v>
      </c>
      <c r="T923" s="1" t="s">
        <v>63</v>
      </c>
      <c r="U923" s="1" t="s">
        <v>208</v>
      </c>
      <c r="V923" s="1" t="s">
        <v>44</v>
      </c>
      <c r="W923" s="1" t="s">
        <v>87</v>
      </c>
      <c r="X923" s="7" t="s">
        <v>48</v>
      </c>
    </row>
    <row r="924" spans="1:24" x14ac:dyDescent="0.25">
      <c r="A924" s="5" t="s">
        <v>2891</v>
      </c>
      <c r="B924" s="1" t="s">
        <v>2892</v>
      </c>
      <c r="C924" s="1" t="s">
        <v>87</v>
      </c>
      <c r="D924" s="1" t="s">
        <v>41</v>
      </c>
      <c r="E924" s="3">
        <v>43710</v>
      </c>
      <c r="F924" s="4">
        <v>2019</v>
      </c>
      <c r="G924" s="4">
        <f t="shared" si="125"/>
        <v>9</v>
      </c>
      <c r="H924" s="5" t="s">
        <v>33</v>
      </c>
      <c r="I924" s="3">
        <v>43732</v>
      </c>
      <c r="J924" s="4">
        <v>2019</v>
      </c>
      <c r="K924" s="5" t="s">
        <v>33</v>
      </c>
      <c r="L924" s="5" t="s">
        <v>2745</v>
      </c>
      <c r="M924" s="4">
        <f t="shared" si="127"/>
        <v>22</v>
      </c>
      <c r="N924" s="1" t="s">
        <v>1</v>
      </c>
      <c r="O924" s="1" t="s">
        <v>2</v>
      </c>
      <c r="P924" s="5" t="s">
        <v>2407</v>
      </c>
      <c r="Q924" s="6">
        <v>21426</v>
      </c>
      <c r="R924" s="5" t="s">
        <v>2893</v>
      </c>
      <c r="S924" s="5" t="s">
        <v>2894</v>
      </c>
      <c r="T924" s="1" t="s">
        <v>56</v>
      </c>
      <c r="U924" s="1" t="s">
        <v>43</v>
      </c>
      <c r="V924" s="1" t="s">
        <v>43</v>
      </c>
      <c r="W924" s="1" t="s">
        <v>99</v>
      </c>
      <c r="X924" s="7" t="s">
        <v>48</v>
      </c>
    </row>
    <row r="925" spans="1:24" x14ac:dyDescent="0.25">
      <c r="A925" s="1" t="s">
        <v>1935</v>
      </c>
      <c r="B925" s="1" t="s">
        <v>1936</v>
      </c>
      <c r="C925" s="1" t="s">
        <v>87</v>
      </c>
      <c r="D925" s="1" t="s">
        <v>41</v>
      </c>
      <c r="E925" s="3">
        <v>40129</v>
      </c>
      <c r="F925" s="4">
        <f>+YEAR(E925)</f>
        <v>2009</v>
      </c>
      <c r="G925" s="4">
        <f t="shared" si="125"/>
        <v>11</v>
      </c>
      <c r="H925" s="5" t="s">
        <v>23</v>
      </c>
      <c r="I925" s="3">
        <v>40160</v>
      </c>
      <c r="J925" s="4">
        <f>+YEAR(I925)</f>
        <v>2009</v>
      </c>
      <c r="K925" s="5" t="s">
        <v>23</v>
      </c>
      <c r="L925" s="1" t="s">
        <v>1686</v>
      </c>
      <c r="M925" s="4">
        <f t="shared" si="127"/>
        <v>31</v>
      </c>
      <c r="N925" s="1" t="s">
        <v>1</v>
      </c>
      <c r="O925" s="1" t="s">
        <v>3</v>
      </c>
      <c r="P925" s="1" t="s">
        <v>707</v>
      </c>
      <c r="Q925" s="6">
        <v>16143</v>
      </c>
      <c r="R925" s="1" t="s">
        <v>1937</v>
      </c>
      <c r="S925" s="1" t="s">
        <v>98</v>
      </c>
      <c r="T925" s="1" t="s">
        <v>62</v>
      </c>
      <c r="U925" s="1" t="s">
        <v>43</v>
      </c>
      <c r="V925" s="1" t="s">
        <v>43</v>
      </c>
      <c r="W925" s="1" t="s">
        <v>99</v>
      </c>
      <c r="X925" s="7" t="s">
        <v>48</v>
      </c>
    </row>
    <row r="926" spans="1:24" s="5" customFormat="1" x14ac:dyDescent="0.25">
      <c r="A926" s="1" t="s">
        <v>2895</v>
      </c>
      <c r="B926" s="1" t="s">
        <v>2896</v>
      </c>
      <c r="C926" s="1" t="s">
        <v>87</v>
      </c>
      <c r="D926" s="1" t="s">
        <v>41</v>
      </c>
      <c r="E926" s="3">
        <v>43712</v>
      </c>
      <c r="F926" s="4">
        <v>2019</v>
      </c>
      <c r="G926" s="4">
        <f t="shared" si="125"/>
        <v>9</v>
      </c>
      <c r="H926" s="5" t="s">
        <v>33</v>
      </c>
      <c r="I926" s="3">
        <v>43739</v>
      </c>
      <c r="J926" s="4">
        <v>2019</v>
      </c>
      <c r="K926" s="5" t="s">
        <v>33</v>
      </c>
      <c r="L926" s="1" t="s">
        <v>2745</v>
      </c>
      <c r="M926" s="4">
        <f t="shared" si="127"/>
        <v>27</v>
      </c>
      <c r="N926" s="1" t="s">
        <v>1</v>
      </c>
      <c r="O926" s="1" t="s">
        <v>3</v>
      </c>
      <c r="P926" s="1" t="s">
        <v>2582</v>
      </c>
      <c r="Q926" s="6">
        <v>20497</v>
      </c>
      <c r="R926" s="1" t="s">
        <v>2897</v>
      </c>
      <c r="S926" s="1" t="s">
        <v>2845</v>
      </c>
      <c r="T926" s="1" t="s">
        <v>51</v>
      </c>
      <c r="U926" s="1" t="s">
        <v>43</v>
      </c>
      <c r="V926" s="1" t="s">
        <v>43</v>
      </c>
      <c r="W926" s="1" t="s">
        <v>99</v>
      </c>
      <c r="X926" s="7" t="s">
        <v>48</v>
      </c>
    </row>
    <row r="927" spans="1:24" s="5" customFormat="1" x14ac:dyDescent="0.25">
      <c r="A927" s="1" t="s">
        <v>2898</v>
      </c>
      <c r="B927" s="1" t="s">
        <v>2899</v>
      </c>
      <c r="C927" s="1" t="s">
        <v>87</v>
      </c>
      <c r="D927" s="1" t="s">
        <v>41</v>
      </c>
      <c r="E927" s="3">
        <v>43712</v>
      </c>
      <c r="F927" s="4">
        <v>2019</v>
      </c>
      <c r="G927" s="4">
        <f t="shared" si="125"/>
        <v>9</v>
      </c>
      <c r="H927" s="5" t="s">
        <v>33</v>
      </c>
      <c r="I927" s="3">
        <v>43739</v>
      </c>
      <c r="J927" s="4">
        <v>2019</v>
      </c>
      <c r="K927" s="5" t="s">
        <v>33</v>
      </c>
      <c r="L927" s="1" t="s">
        <v>2745</v>
      </c>
      <c r="M927" s="4">
        <f t="shared" si="127"/>
        <v>27</v>
      </c>
      <c r="N927" s="1" t="s">
        <v>1</v>
      </c>
      <c r="O927" s="1" t="s">
        <v>3</v>
      </c>
      <c r="P927" s="1" t="s">
        <v>2725</v>
      </c>
      <c r="Q927" s="6">
        <v>20013</v>
      </c>
      <c r="R927" s="1" t="s">
        <v>2900</v>
      </c>
      <c r="S927" s="1" t="s">
        <v>2845</v>
      </c>
      <c r="T927" s="1" t="s">
        <v>51</v>
      </c>
      <c r="U927" s="1" t="s">
        <v>43</v>
      </c>
      <c r="V927" s="1" t="s">
        <v>43</v>
      </c>
      <c r="W927" s="1" t="s">
        <v>99</v>
      </c>
      <c r="X927" s="7" t="s">
        <v>48</v>
      </c>
    </row>
    <row r="928" spans="1:24" s="5" customFormat="1" x14ac:dyDescent="0.25">
      <c r="A928" s="1" t="s">
        <v>2803</v>
      </c>
      <c r="B928" s="1" t="s">
        <v>2804</v>
      </c>
      <c r="C928" s="1" t="s">
        <v>102</v>
      </c>
      <c r="D928" s="1" t="s">
        <v>103</v>
      </c>
      <c r="E928" s="3">
        <v>43410</v>
      </c>
      <c r="F928" s="4">
        <f t="shared" ref="F928:F941" si="130">+YEAR(E928)</f>
        <v>2018</v>
      </c>
      <c r="G928" s="4">
        <f t="shared" si="125"/>
        <v>11</v>
      </c>
      <c r="H928" s="5" t="s">
        <v>32</v>
      </c>
      <c r="I928" s="3">
        <v>43411</v>
      </c>
      <c r="J928" s="4">
        <f t="shared" ref="J928:J941" si="131">+YEAR(I928)</f>
        <v>2018</v>
      </c>
      <c r="K928" s="5" t="s">
        <v>32</v>
      </c>
      <c r="L928" s="1" t="s">
        <v>2745</v>
      </c>
      <c r="M928" s="4">
        <f t="shared" si="127"/>
        <v>1</v>
      </c>
      <c r="N928" s="1" t="s">
        <v>1</v>
      </c>
      <c r="O928" s="1" t="s">
        <v>2</v>
      </c>
      <c r="P928" s="1" t="s">
        <v>322</v>
      </c>
      <c r="Q928" s="6">
        <v>20154</v>
      </c>
      <c r="R928" s="1" t="s">
        <v>2805</v>
      </c>
      <c r="S928" s="1" t="s">
        <v>168</v>
      </c>
      <c r="T928" s="1" t="s">
        <v>55</v>
      </c>
      <c r="U928" s="1" t="s">
        <v>334</v>
      </c>
      <c r="V928" s="1" t="s">
        <v>47</v>
      </c>
      <c r="W928" s="1" t="s">
        <v>99</v>
      </c>
      <c r="X928" s="7" t="s">
        <v>48</v>
      </c>
    </row>
    <row r="929" spans="1:24" s="5" customFormat="1" x14ac:dyDescent="0.25">
      <c r="A929" s="1" t="s">
        <v>2565</v>
      </c>
      <c r="B929" s="1" t="s">
        <v>2566</v>
      </c>
      <c r="C929" s="1" t="s">
        <v>87</v>
      </c>
      <c r="D929" s="1" t="s">
        <v>41</v>
      </c>
      <c r="E929" s="3">
        <v>42304</v>
      </c>
      <c r="F929" s="4">
        <f t="shared" si="130"/>
        <v>2015</v>
      </c>
      <c r="G929" s="4">
        <f t="shared" si="125"/>
        <v>10</v>
      </c>
      <c r="H929" s="5" t="s">
        <v>29</v>
      </c>
      <c r="I929" s="3">
        <v>42335</v>
      </c>
      <c r="J929" s="4">
        <f t="shared" si="131"/>
        <v>2015</v>
      </c>
      <c r="K929" s="5" t="s">
        <v>29</v>
      </c>
      <c r="L929" s="1" t="s">
        <v>2432</v>
      </c>
      <c r="M929" s="4">
        <f t="shared" si="127"/>
        <v>31</v>
      </c>
      <c r="N929" s="1" t="s">
        <v>1</v>
      </c>
      <c r="O929" s="1" t="s">
        <v>3</v>
      </c>
      <c r="P929" s="1" t="s">
        <v>2423</v>
      </c>
      <c r="Q929" s="6">
        <v>19454</v>
      </c>
      <c r="R929" s="1" t="s">
        <v>2567</v>
      </c>
      <c r="S929" s="1" t="s">
        <v>114</v>
      </c>
      <c r="T929" s="1" t="s">
        <v>51</v>
      </c>
      <c r="U929" s="1" t="s">
        <v>43</v>
      </c>
      <c r="V929" s="1" t="s">
        <v>43</v>
      </c>
      <c r="W929" s="1" t="s">
        <v>99</v>
      </c>
      <c r="X929" s="7" t="s">
        <v>48</v>
      </c>
    </row>
    <row r="930" spans="1:24" s="5" customFormat="1" x14ac:dyDescent="0.25">
      <c r="A930" s="1" t="s">
        <v>2049</v>
      </c>
      <c r="B930" s="1" t="s">
        <v>2050</v>
      </c>
      <c r="C930" s="1" t="s">
        <v>87</v>
      </c>
      <c r="D930" s="1" t="s">
        <v>41</v>
      </c>
      <c r="E930" s="3">
        <v>40487</v>
      </c>
      <c r="F930" s="4">
        <f t="shared" si="130"/>
        <v>2010</v>
      </c>
      <c r="G930" s="4">
        <f t="shared" ref="G930:G963" si="132">MONTH(E930)</f>
        <v>11</v>
      </c>
      <c r="H930" s="5" t="s">
        <v>24</v>
      </c>
      <c r="I930" s="3">
        <v>40491</v>
      </c>
      <c r="J930" s="4">
        <f t="shared" si="131"/>
        <v>2010</v>
      </c>
      <c r="K930" s="5" t="s">
        <v>24</v>
      </c>
      <c r="L930" s="1" t="s">
        <v>1949</v>
      </c>
      <c r="M930" s="4">
        <f t="shared" ref="M930:M963" si="133">I930-E930</f>
        <v>4</v>
      </c>
      <c r="N930" s="1" t="s">
        <v>1</v>
      </c>
      <c r="O930" s="1" t="s">
        <v>3</v>
      </c>
      <c r="P930" s="1" t="s">
        <v>988</v>
      </c>
      <c r="Q930" s="6">
        <v>17388</v>
      </c>
      <c r="R930" s="1" t="s">
        <v>2051</v>
      </c>
      <c r="S930" s="1" t="s">
        <v>1368</v>
      </c>
      <c r="T930" s="1" t="s">
        <v>51</v>
      </c>
      <c r="U930" s="1" t="s">
        <v>43</v>
      </c>
      <c r="V930" s="1" t="s">
        <v>43</v>
      </c>
      <c r="W930" s="1" t="s">
        <v>99</v>
      </c>
      <c r="X930" s="7" t="s">
        <v>48</v>
      </c>
    </row>
    <row r="931" spans="1:24" s="5" customFormat="1" x14ac:dyDescent="0.25">
      <c r="A931" s="1" t="s">
        <v>2052</v>
      </c>
      <c r="B931" s="1" t="s">
        <v>2053</v>
      </c>
      <c r="C931" s="1" t="s">
        <v>87</v>
      </c>
      <c r="D931" s="1" t="s">
        <v>41</v>
      </c>
      <c r="E931" s="3">
        <v>40487</v>
      </c>
      <c r="F931" s="4">
        <f t="shared" si="130"/>
        <v>2010</v>
      </c>
      <c r="G931" s="4">
        <f t="shared" si="132"/>
        <v>11</v>
      </c>
      <c r="H931" s="5" t="s">
        <v>24</v>
      </c>
      <c r="I931" s="3">
        <v>40492</v>
      </c>
      <c r="J931" s="4">
        <f t="shared" si="131"/>
        <v>2010</v>
      </c>
      <c r="K931" s="5" t="s">
        <v>24</v>
      </c>
      <c r="L931" s="1" t="s">
        <v>1949</v>
      </c>
      <c r="M931" s="4">
        <f t="shared" si="133"/>
        <v>5</v>
      </c>
      <c r="N931" s="1" t="s">
        <v>1</v>
      </c>
      <c r="O931" s="1" t="s">
        <v>3</v>
      </c>
      <c r="P931" s="1" t="s">
        <v>357</v>
      </c>
      <c r="Q931" s="6">
        <v>17146</v>
      </c>
      <c r="R931" s="1" t="s">
        <v>2054</v>
      </c>
      <c r="S931" s="1" t="s">
        <v>140</v>
      </c>
      <c r="T931" s="1" t="s">
        <v>51</v>
      </c>
      <c r="U931" s="1" t="s">
        <v>43</v>
      </c>
      <c r="V931" s="1" t="s">
        <v>43</v>
      </c>
      <c r="W931" s="1" t="s">
        <v>99</v>
      </c>
      <c r="X931" s="7" t="s">
        <v>48</v>
      </c>
    </row>
    <row r="932" spans="1:24" s="5" customFormat="1" x14ac:dyDescent="0.25">
      <c r="A932" s="1" t="s">
        <v>2055</v>
      </c>
      <c r="B932" s="1" t="s">
        <v>2056</v>
      </c>
      <c r="C932" s="1" t="s">
        <v>87</v>
      </c>
      <c r="D932" s="1" t="s">
        <v>40</v>
      </c>
      <c r="E932" s="3">
        <v>40456</v>
      </c>
      <c r="F932" s="4">
        <f t="shared" si="130"/>
        <v>2010</v>
      </c>
      <c r="G932" s="4">
        <f t="shared" si="132"/>
        <v>10</v>
      </c>
      <c r="H932" s="5" t="s">
        <v>24</v>
      </c>
      <c r="I932" s="3">
        <v>40492</v>
      </c>
      <c r="J932" s="4">
        <f t="shared" si="131"/>
        <v>2010</v>
      </c>
      <c r="K932" s="5" t="s">
        <v>24</v>
      </c>
      <c r="L932" s="1" t="s">
        <v>1949</v>
      </c>
      <c r="M932" s="4">
        <f t="shared" si="133"/>
        <v>36</v>
      </c>
      <c r="N932" s="1" t="s">
        <v>1</v>
      </c>
      <c r="O932" s="1" t="s">
        <v>2</v>
      </c>
      <c r="P932" s="1" t="s">
        <v>106</v>
      </c>
      <c r="Q932" s="6">
        <v>14836</v>
      </c>
      <c r="R932" s="1" t="s">
        <v>1965</v>
      </c>
      <c r="S932" s="1" t="s">
        <v>1368</v>
      </c>
      <c r="T932" s="1" t="s">
        <v>50</v>
      </c>
      <c r="U932" s="1" t="s">
        <v>248</v>
      </c>
      <c r="V932" s="1" t="s">
        <v>45</v>
      </c>
      <c r="W932" s="1" t="s">
        <v>285</v>
      </c>
      <c r="X932" s="7" t="s">
        <v>48</v>
      </c>
    </row>
    <row r="933" spans="1:24" s="5" customFormat="1" x14ac:dyDescent="0.25">
      <c r="A933" s="1" t="s">
        <v>2057</v>
      </c>
      <c r="B933" s="1" t="s">
        <v>2058</v>
      </c>
      <c r="C933" s="1" t="s">
        <v>87</v>
      </c>
      <c r="D933" s="1" t="s">
        <v>41</v>
      </c>
      <c r="E933" s="3">
        <v>40487</v>
      </c>
      <c r="F933" s="4">
        <f t="shared" si="130"/>
        <v>2010</v>
      </c>
      <c r="G933" s="4">
        <f t="shared" si="132"/>
        <v>11</v>
      </c>
      <c r="H933" s="5" t="s">
        <v>24</v>
      </c>
      <c r="I933" s="3">
        <v>40494</v>
      </c>
      <c r="J933" s="4">
        <f t="shared" si="131"/>
        <v>2010</v>
      </c>
      <c r="K933" s="5" t="s">
        <v>24</v>
      </c>
      <c r="L933" s="1" t="s">
        <v>1949</v>
      </c>
      <c r="M933" s="4">
        <f t="shared" si="133"/>
        <v>7</v>
      </c>
      <c r="N933" s="1" t="s">
        <v>1</v>
      </c>
      <c r="O933" s="1" t="s">
        <v>3</v>
      </c>
      <c r="P933" s="1" t="s">
        <v>1981</v>
      </c>
      <c r="Q933" s="6">
        <v>16267</v>
      </c>
      <c r="R933" s="1" t="s">
        <v>2059</v>
      </c>
      <c r="S933" s="1" t="s">
        <v>98</v>
      </c>
      <c r="T933" s="1" t="s">
        <v>51</v>
      </c>
      <c r="U933" s="1" t="s">
        <v>43</v>
      </c>
      <c r="V933" s="1" t="s">
        <v>43</v>
      </c>
      <c r="W933" s="1" t="s">
        <v>99</v>
      </c>
      <c r="X933" s="7" t="s">
        <v>48</v>
      </c>
    </row>
    <row r="934" spans="1:24" s="5" customFormat="1" x14ac:dyDescent="0.25">
      <c r="A934" s="1" t="s">
        <v>2060</v>
      </c>
      <c r="B934" s="1" t="s">
        <v>2061</v>
      </c>
      <c r="C934" s="1" t="s">
        <v>87</v>
      </c>
      <c r="D934" s="1" t="s">
        <v>40</v>
      </c>
      <c r="E934" s="3">
        <v>40491</v>
      </c>
      <c r="F934" s="4">
        <f t="shared" si="130"/>
        <v>2010</v>
      </c>
      <c r="G934" s="4">
        <f t="shared" si="132"/>
        <v>11</v>
      </c>
      <c r="H934" s="5" t="s">
        <v>24</v>
      </c>
      <c r="I934" s="3">
        <v>40494</v>
      </c>
      <c r="J934" s="4">
        <f t="shared" si="131"/>
        <v>2010</v>
      </c>
      <c r="K934" s="5" t="s">
        <v>24</v>
      </c>
      <c r="L934" s="1" t="s">
        <v>1949</v>
      </c>
      <c r="M934" s="4">
        <f t="shared" si="133"/>
        <v>3</v>
      </c>
      <c r="N934" s="1" t="s">
        <v>1</v>
      </c>
      <c r="O934" s="1" t="s">
        <v>3</v>
      </c>
      <c r="P934" s="1" t="s">
        <v>106</v>
      </c>
      <c r="Q934" s="6">
        <v>17278</v>
      </c>
      <c r="R934" s="1" t="s">
        <v>2062</v>
      </c>
      <c r="S934" s="1" t="s">
        <v>273</v>
      </c>
      <c r="T934" s="1" t="s">
        <v>50</v>
      </c>
      <c r="U934" s="1" t="s">
        <v>43</v>
      </c>
      <c r="V934" s="1" t="s">
        <v>43</v>
      </c>
      <c r="W934" s="1" t="s">
        <v>99</v>
      </c>
      <c r="X934" s="7" t="s">
        <v>48</v>
      </c>
    </row>
    <row r="935" spans="1:24" s="5" customFormat="1" x14ac:dyDescent="0.25">
      <c r="A935" s="1" t="s">
        <v>2568</v>
      </c>
      <c r="B935" s="1" t="s">
        <v>2569</v>
      </c>
      <c r="C935" s="1" t="s">
        <v>87</v>
      </c>
      <c r="D935" s="1" t="s">
        <v>40</v>
      </c>
      <c r="E935" s="3">
        <v>42304</v>
      </c>
      <c r="F935" s="4">
        <f t="shared" si="130"/>
        <v>2015</v>
      </c>
      <c r="G935" s="4">
        <f t="shared" si="132"/>
        <v>10</v>
      </c>
      <c r="H935" s="5" t="s">
        <v>29</v>
      </c>
      <c r="I935" s="3">
        <v>42335</v>
      </c>
      <c r="J935" s="4">
        <f t="shared" si="131"/>
        <v>2015</v>
      </c>
      <c r="K935" s="5" t="s">
        <v>29</v>
      </c>
      <c r="L935" s="1" t="s">
        <v>2432</v>
      </c>
      <c r="M935" s="4">
        <f t="shared" si="133"/>
        <v>31</v>
      </c>
      <c r="N935" s="1" t="s">
        <v>1</v>
      </c>
      <c r="O935" s="1" t="s">
        <v>3</v>
      </c>
      <c r="P935" s="1" t="s">
        <v>2570</v>
      </c>
      <c r="Q935" s="6">
        <v>19451</v>
      </c>
      <c r="R935" s="1" t="s">
        <v>2571</v>
      </c>
      <c r="S935" s="1" t="s">
        <v>655</v>
      </c>
      <c r="T935" s="1" t="s">
        <v>66</v>
      </c>
      <c r="U935" s="1" t="s">
        <v>43</v>
      </c>
      <c r="V935" s="1" t="s">
        <v>43</v>
      </c>
      <c r="W935" s="1" t="s">
        <v>87</v>
      </c>
      <c r="X935" s="7" t="s">
        <v>48</v>
      </c>
    </row>
    <row r="936" spans="1:24" s="5" customFormat="1" x14ac:dyDescent="0.25">
      <c r="A936" s="1" t="s">
        <v>2460</v>
      </c>
      <c r="B936" s="1" t="s">
        <v>2461</v>
      </c>
      <c r="C936" s="1" t="s">
        <v>87</v>
      </c>
      <c r="D936" s="1" t="s">
        <v>38</v>
      </c>
      <c r="E936" s="3">
        <v>41907</v>
      </c>
      <c r="F936" s="4">
        <f t="shared" si="130"/>
        <v>2014</v>
      </c>
      <c r="G936" s="4">
        <f t="shared" si="132"/>
        <v>9</v>
      </c>
      <c r="H936" s="5" t="s">
        <v>28</v>
      </c>
      <c r="I936" s="3">
        <v>41961</v>
      </c>
      <c r="J936" s="4">
        <f t="shared" si="131"/>
        <v>2014</v>
      </c>
      <c r="K936" s="5" t="s">
        <v>28</v>
      </c>
      <c r="L936" s="1" t="s">
        <v>2432</v>
      </c>
      <c r="M936" s="4">
        <f t="shared" si="133"/>
        <v>54</v>
      </c>
      <c r="N936" s="1" t="s">
        <v>1</v>
      </c>
      <c r="O936" s="1" t="s">
        <v>2</v>
      </c>
      <c r="P936" s="1" t="s">
        <v>2423</v>
      </c>
      <c r="Q936" s="6">
        <v>16657</v>
      </c>
      <c r="R936" s="1" t="s">
        <v>2462</v>
      </c>
      <c r="S936" s="1" t="s">
        <v>98</v>
      </c>
      <c r="T936" s="1" t="s">
        <v>51</v>
      </c>
      <c r="U936" s="1" t="s">
        <v>2446</v>
      </c>
      <c r="V936" s="1" t="s">
        <v>44</v>
      </c>
      <c r="W936" s="1" t="s">
        <v>99</v>
      </c>
      <c r="X936" s="7" t="s">
        <v>48</v>
      </c>
    </row>
    <row r="937" spans="1:24" s="5" customFormat="1" x14ac:dyDescent="0.25">
      <c r="A937" s="1" t="s">
        <v>1938</v>
      </c>
      <c r="B937" s="1" t="s">
        <v>1939</v>
      </c>
      <c r="C937" s="1" t="s">
        <v>87</v>
      </c>
      <c r="D937" s="1" t="s">
        <v>41</v>
      </c>
      <c r="E937" s="3">
        <v>40143</v>
      </c>
      <c r="F937" s="4">
        <f t="shared" si="130"/>
        <v>2009</v>
      </c>
      <c r="G937" s="4">
        <f t="shared" si="132"/>
        <v>11</v>
      </c>
      <c r="H937" s="5" t="s">
        <v>23</v>
      </c>
      <c r="I937" s="3">
        <v>40163</v>
      </c>
      <c r="J937" s="4">
        <f t="shared" si="131"/>
        <v>2009</v>
      </c>
      <c r="K937" s="5" t="s">
        <v>23</v>
      </c>
      <c r="L937" s="1" t="s">
        <v>1686</v>
      </c>
      <c r="M937" s="4">
        <f t="shared" si="133"/>
        <v>20</v>
      </c>
      <c r="N937" s="1" t="s">
        <v>1</v>
      </c>
      <c r="O937" s="1" t="s">
        <v>3</v>
      </c>
      <c r="P937" s="1" t="s">
        <v>1511</v>
      </c>
      <c r="Q937" s="6">
        <v>17184</v>
      </c>
      <c r="R937" s="1" t="s">
        <v>1940</v>
      </c>
      <c r="S937" s="1" t="s">
        <v>98</v>
      </c>
      <c r="T937" s="1" t="s">
        <v>66</v>
      </c>
      <c r="U937" s="1" t="s">
        <v>43</v>
      </c>
      <c r="V937" s="1" t="s">
        <v>43</v>
      </c>
      <c r="W937" s="1" t="s">
        <v>99</v>
      </c>
      <c r="X937" s="7" t="s">
        <v>48</v>
      </c>
    </row>
    <row r="938" spans="1:24" s="5" customFormat="1" ht="15.75" customHeight="1" x14ac:dyDescent="0.25">
      <c r="A938" s="1" t="s">
        <v>2063</v>
      </c>
      <c r="B938" s="1" t="s">
        <v>2064</v>
      </c>
      <c r="C938" s="1" t="s">
        <v>87</v>
      </c>
      <c r="D938" s="1" t="s">
        <v>41</v>
      </c>
      <c r="E938" s="3">
        <v>40487</v>
      </c>
      <c r="F938" s="4">
        <f t="shared" si="130"/>
        <v>2010</v>
      </c>
      <c r="G938" s="4">
        <f t="shared" si="132"/>
        <v>11</v>
      </c>
      <c r="H938" s="5" t="s">
        <v>24</v>
      </c>
      <c r="I938" s="3">
        <v>40499</v>
      </c>
      <c r="J938" s="4">
        <f t="shared" si="131"/>
        <v>2010</v>
      </c>
      <c r="K938" s="5" t="s">
        <v>24</v>
      </c>
      <c r="L938" s="1" t="s">
        <v>1949</v>
      </c>
      <c r="M938" s="4">
        <f t="shared" si="133"/>
        <v>12</v>
      </c>
      <c r="N938" s="1" t="s">
        <v>1</v>
      </c>
      <c r="O938" s="1" t="s">
        <v>3</v>
      </c>
      <c r="P938" s="1" t="s">
        <v>1981</v>
      </c>
      <c r="Q938" s="6">
        <v>16693</v>
      </c>
      <c r="R938" s="1" t="s">
        <v>2065</v>
      </c>
      <c r="S938" s="1" t="s">
        <v>98</v>
      </c>
      <c r="T938" s="1" t="s">
        <v>51</v>
      </c>
      <c r="U938" s="1" t="s">
        <v>43</v>
      </c>
      <c r="V938" s="1" t="s">
        <v>43</v>
      </c>
      <c r="W938" s="1" t="s">
        <v>99</v>
      </c>
      <c r="X938" s="7" t="s">
        <v>48</v>
      </c>
    </row>
    <row r="939" spans="1:24" s="5" customFormat="1" ht="15.75" customHeight="1" x14ac:dyDescent="0.25">
      <c r="A939" s="1" t="s">
        <v>2066</v>
      </c>
      <c r="B939" s="1" t="s">
        <v>2067</v>
      </c>
      <c r="C939" s="1" t="s">
        <v>87</v>
      </c>
      <c r="D939" s="1" t="s">
        <v>41</v>
      </c>
      <c r="E939" s="3">
        <v>40487</v>
      </c>
      <c r="F939" s="4">
        <f t="shared" si="130"/>
        <v>2010</v>
      </c>
      <c r="G939" s="4">
        <f t="shared" si="132"/>
        <v>11</v>
      </c>
      <c r="H939" s="5" t="s">
        <v>24</v>
      </c>
      <c r="I939" s="3">
        <v>40499</v>
      </c>
      <c r="J939" s="4">
        <f t="shared" si="131"/>
        <v>2010</v>
      </c>
      <c r="K939" s="5" t="s">
        <v>24</v>
      </c>
      <c r="L939" s="1" t="s">
        <v>1949</v>
      </c>
      <c r="M939" s="4">
        <f t="shared" si="133"/>
        <v>12</v>
      </c>
      <c r="N939" s="1" t="s">
        <v>1</v>
      </c>
      <c r="O939" s="1" t="s">
        <v>3</v>
      </c>
      <c r="P939" s="1" t="s">
        <v>322</v>
      </c>
      <c r="Q939" s="6">
        <v>16849</v>
      </c>
      <c r="R939" s="1" t="s">
        <v>2068</v>
      </c>
      <c r="S939" s="1" t="s">
        <v>98</v>
      </c>
      <c r="T939" s="1" t="s">
        <v>51</v>
      </c>
      <c r="U939" s="1" t="s">
        <v>43</v>
      </c>
      <c r="V939" s="1" t="s">
        <v>43</v>
      </c>
      <c r="W939" s="1" t="s">
        <v>99</v>
      </c>
      <c r="X939" s="7" t="s">
        <v>48</v>
      </c>
    </row>
    <row r="940" spans="1:24" s="5" customFormat="1" ht="15.75" customHeight="1" x14ac:dyDescent="0.25">
      <c r="A940" s="1" t="s">
        <v>2069</v>
      </c>
      <c r="B940" s="1" t="s">
        <v>2070</v>
      </c>
      <c r="C940" s="1" t="s">
        <v>87</v>
      </c>
      <c r="D940" s="1" t="s">
        <v>41</v>
      </c>
      <c r="E940" s="3">
        <v>40491</v>
      </c>
      <c r="F940" s="4">
        <f t="shared" si="130"/>
        <v>2010</v>
      </c>
      <c r="G940" s="4">
        <f t="shared" si="132"/>
        <v>11</v>
      </c>
      <c r="H940" s="5" t="s">
        <v>24</v>
      </c>
      <c r="I940" s="3">
        <v>40499</v>
      </c>
      <c r="J940" s="4">
        <f t="shared" si="131"/>
        <v>2010</v>
      </c>
      <c r="K940" s="5" t="s">
        <v>24</v>
      </c>
      <c r="L940" s="1" t="s">
        <v>1949</v>
      </c>
      <c r="M940" s="4">
        <f t="shared" si="133"/>
        <v>8</v>
      </c>
      <c r="N940" s="1" t="s">
        <v>1</v>
      </c>
      <c r="O940" s="1" t="s">
        <v>3</v>
      </c>
      <c r="P940" s="1" t="s">
        <v>1702</v>
      </c>
      <c r="Q940" s="6">
        <v>16697</v>
      </c>
      <c r="R940" s="1" t="s">
        <v>2071</v>
      </c>
      <c r="S940" s="1" t="s">
        <v>788</v>
      </c>
      <c r="T940" s="1" t="s">
        <v>52</v>
      </c>
      <c r="U940" s="1" t="s">
        <v>43</v>
      </c>
      <c r="V940" s="1" t="s">
        <v>43</v>
      </c>
      <c r="W940" s="1" t="s">
        <v>99</v>
      </c>
      <c r="X940" s="7" t="s">
        <v>48</v>
      </c>
    </row>
    <row r="941" spans="1:24" s="5" customFormat="1" ht="15.75" customHeight="1" x14ac:dyDescent="0.25">
      <c r="A941" s="1" t="s">
        <v>2072</v>
      </c>
      <c r="B941" s="1" t="s">
        <v>2073</v>
      </c>
      <c r="C941" s="1" t="s">
        <v>87</v>
      </c>
      <c r="D941" s="1" t="s">
        <v>41</v>
      </c>
      <c r="E941" s="3">
        <v>40487</v>
      </c>
      <c r="F941" s="4">
        <f t="shared" si="130"/>
        <v>2010</v>
      </c>
      <c r="G941" s="4">
        <f t="shared" si="132"/>
        <v>11</v>
      </c>
      <c r="H941" s="5" t="s">
        <v>24</v>
      </c>
      <c r="I941" s="3">
        <v>40501</v>
      </c>
      <c r="J941" s="4">
        <f t="shared" si="131"/>
        <v>2010</v>
      </c>
      <c r="K941" s="5" t="s">
        <v>24</v>
      </c>
      <c r="L941" s="1" t="s">
        <v>1949</v>
      </c>
      <c r="M941" s="4">
        <f t="shared" si="133"/>
        <v>14</v>
      </c>
      <c r="N941" s="1" t="s">
        <v>1</v>
      </c>
      <c r="O941" s="1" t="s">
        <v>3</v>
      </c>
      <c r="P941" s="1" t="s">
        <v>106</v>
      </c>
      <c r="Q941" s="6">
        <v>16850</v>
      </c>
      <c r="R941" s="1" t="s">
        <v>2074</v>
      </c>
      <c r="S941" s="1" t="s">
        <v>98</v>
      </c>
      <c r="T941" s="1" t="s">
        <v>51</v>
      </c>
      <c r="U941" s="1" t="s">
        <v>43</v>
      </c>
      <c r="V941" s="1" t="s">
        <v>43</v>
      </c>
      <c r="W941" s="1" t="s">
        <v>99</v>
      </c>
      <c r="X941" s="7" t="s">
        <v>48</v>
      </c>
    </row>
    <row r="942" spans="1:24" s="5" customFormat="1" ht="15.75" customHeight="1" x14ac:dyDescent="0.25">
      <c r="A942" s="5" t="s">
        <v>2806</v>
      </c>
      <c r="B942" s="1" t="s">
        <v>2807</v>
      </c>
      <c r="C942" s="5" t="s">
        <v>102</v>
      </c>
      <c r="D942" s="1" t="s">
        <v>103</v>
      </c>
      <c r="E942" s="3">
        <v>43399</v>
      </c>
      <c r="F942" s="4">
        <v>2018</v>
      </c>
      <c r="G942" s="4">
        <f t="shared" si="132"/>
        <v>10</v>
      </c>
      <c r="H942" s="5" t="s">
        <v>32</v>
      </c>
      <c r="I942" s="3">
        <v>43424</v>
      </c>
      <c r="J942" s="4">
        <v>2018</v>
      </c>
      <c r="K942" s="5" t="s">
        <v>32</v>
      </c>
      <c r="L942" s="5" t="s">
        <v>2745</v>
      </c>
      <c r="M942" s="4">
        <f t="shared" si="133"/>
        <v>25</v>
      </c>
      <c r="N942" s="1" t="s">
        <v>1</v>
      </c>
      <c r="O942" s="1" t="s">
        <v>2</v>
      </c>
      <c r="P942" s="5" t="s">
        <v>322</v>
      </c>
      <c r="Q942" s="6">
        <v>20580</v>
      </c>
      <c r="R942" s="5" t="s">
        <v>2799</v>
      </c>
      <c r="S942" s="5" t="s">
        <v>2800</v>
      </c>
      <c r="T942" s="1" t="s">
        <v>53</v>
      </c>
      <c r="U942" s="1" t="s">
        <v>334</v>
      </c>
      <c r="V942" s="1" t="s">
        <v>47</v>
      </c>
      <c r="W942" s="1" t="s">
        <v>99</v>
      </c>
      <c r="X942" s="7" t="s">
        <v>48</v>
      </c>
    </row>
    <row r="943" spans="1:24" s="5" customFormat="1" ht="15.75" customHeight="1" x14ac:dyDescent="0.25">
      <c r="A943" s="1" t="s">
        <v>2705</v>
      </c>
      <c r="B943" s="1" t="s">
        <v>2706</v>
      </c>
      <c r="C943" s="1" t="s">
        <v>87</v>
      </c>
      <c r="D943" s="1" t="s">
        <v>41</v>
      </c>
      <c r="E943" s="3">
        <v>43018</v>
      </c>
      <c r="F943" s="4">
        <f t="shared" ref="F943:F948" si="134">+YEAR(E943)</f>
        <v>2017</v>
      </c>
      <c r="G943" s="4">
        <f t="shared" si="132"/>
        <v>10</v>
      </c>
      <c r="H943" s="5" t="s">
        <v>31</v>
      </c>
      <c r="I943" s="3">
        <v>43075</v>
      </c>
      <c r="J943" s="4">
        <f t="shared" ref="J943:J948" si="135">+YEAR(I943)</f>
        <v>2017</v>
      </c>
      <c r="K943" s="5" t="s">
        <v>31</v>
      </c>
      <c r="L943" s="1" t="s">
        <v>2432</v>
      </c>
      <c r="M943" s="4">
        <f t="shared" si="133"/>
        <v>57</v>
      </c>
      <c r="N943" s="1" t="s">
        <v>1</v>
      </c>
      <c r="O943" s="1" t="s">
        <v>2</v>
      </c>
      <c r="P943" s="1" t="s">
        <v>1981</v>
      </c>
      <c r="Q943" s="6">
        <v>19998</v>
      </c>
      <c r="R943" s="1" t="s">
        <v>2707</v>
      </c>
      <c r="S943" s="1" t="s">
        <v>674</v>
      </c>
      <c r="T943" s="1" t="s">
        <v>62</v>
      </c>
      <c r="U943" s="1" t="s">
        <v>1207</v>
      </c>
      <c r="V943" s="1" t="s">
        <v>46</v>
      </c>
      <c r="W943" s="1" t="s">
        <v>99</v>
      </c>
      <c r="X943" s="7" t="s">
        <v>48</v>
      </c>
    </row>
    <row r="944" spans="1:24" s="5" customFormat="1" ht="15.75" customHeight="1" x14ac:dyDescent="0.25">
      <c r="A944" s="1" t="s">
        <v>2075</v>
      </c>
      <c r="B944" s="1" t="s">
        <v>2076</v>
      </c>
      <c r="C944" s="1" t="s">
        <v>87</v>
      </c>
      <c r="D944" s="1" t="s">
        <v>40</v>
      </c>
      <c r="E944" s="3">
        <v>40491</v>
      </c>
      <c r="F944" s="4">
        <f t="shared" si="134"/>
        <v>2010</v>
      </c>
      <c r="G944" s="4">
        <f t="shared" si="132"/>
        <v>11</v>
      </c>
      <c r="H944" s="5" t="s">
        <v>24</v>
      </c>
      <c r="I944" s="3">
        <v>40506</v>
      </c>
      <c r="J944" s="4">
        <f t="shared" si="135"/>
        <v>2010</v>
      </c>
      <c r="K944" s="5" t="s">
        <v>24</v>
      </c>
      <c r="L944" s="1" t="s">
        <v>1949</v>
      </c>
      <c r="M944" s="4">
        <f t="shared" si="133"/>
        <v>15</v>
      </c>
      <c r="N944" s="1" t="s">
        <v>1</v>
      </c>
      <c r="O944" s="1" t="s">
        <v>3</v>
      </c>
      <c r="P944" s="1" t="s">
        <v>322</v>
      </c>
      <c r="Q944" s="6">
        <v>16696</v>
      </c>
      <c r="R944" s="1" t="s">
        <v>2077</v>
      </c>
      <c r="S944" s="1" t="s">
        <v>114</v>
      </c>
      <c r="T944" s="1" t="s">
        <v>66</v>
      </c>
      <c r="U944" s="1" t="s">
        <v>43</v>
      </c>
      <c r="V944" s="1" t="s">
        <v>43</v>
      </c>
      <c r="W944" s="1" t="s">
        <v>87</v>
      </c>
      <c r="X944" s="7" t="s">
        <v>48</v>
      </c>
    </row>
    <row r="945" spans="1:24" s="5" customFormat="1" ht="15.75" customHeight="1" x14ac:dyDescent="0.25">
      <c r="A945" s="1" t="s">
        <v>2078</v>
      </c>
      <c r="B945" s="1" t="s">
        <v>2079</v>
      </c>
      <c r="C945" s="1" t="s">
        <v>87</v>
      </c>
      <c r="D945" s="1" t="s">
        <v>41</v>
      </c>
      <c r="E945" s="3">
        <v>40491</v>
      </c>
      <c r="F945" s="4">
        <f t="shared" si="134"/>
        <v>2010</v>
      </c>
      <c r="G945" s="4">
        <f t="shared" si="132"/>
        <v>11</v>
      </c>
      <c r="H945" s="5" t="s">
        <v>24</v>
      </c>
      <c r="I945" s="3">
        <v>40508</v>
      </c>
      <c r="J945" s="4">
        <f t="shared" si="135"/>
        <v>2010</v>
      </c>
      <c r="K945" s="5" t="s">
        <v>24</v>
      </c>
      <c r="L945" s="1" t="s">
        <v>1949</v>
      </c>
      <c r="M945" s="4">
        <f t="shared" si="133"/>
        <v>17</v>
      </c>
      <c r="N945" s="1" t="s">
        <v>1</v>
      </c>
      <c r="O945" s="1" t="s">
        <v>3</v>
      </c>
      <c r="P945" s="1" t="s">
        <v>1981</v>
      </c>
      <c r="Q945" s="6">
        <v>15776</v>
      </c>
      <c r="R945" s="1" t="s">
        <v>2080</v>
      </c>
      <c r="S945" s="1" t="s">
        <v>98</v>
      </c>
      <c r="T945" s="1" t="s">
        <v>51</v>
      </c>
      <c r="U945" s="1" t="s">
        <v>43</v>
      </c>
      <c r="V945" s="1" t="s">
        <v>43</v>
      </c>
      <c r="W945" s="1" t="s">
        <v>99</v>
      </c>
      <c r="X945" s="7" t="s">
        <v>48</v>
      </c>
    </row>
    <row r="946" spans="1:24" s="5" customFormat="1" ht="15.75" customHeight="1" x14ac:dyDescent="0.25">
      <c r="A946" s="1" t="s">
        <v>2081</v>
      </c>
      <c r="B946" s="1" t="s">
        <v>2082</v>
      </c>
      <c r="C946" s="1" t="s">
        <v>87</v>
      </c>
      <c r="D946" s="1" t="s">
        <v>41</v>
      </c>
      <c r="E946" s="3">
        <v>40491</v>
      </c>
      <c r="F946" s="4">
        <f t="shared" si="134"/>
        <v>2010</v>
      </c>
      <c r="G946" s="4">
        <f t="shared" si="132"/>
        <v>11</v>
      </c>
      <c r="H946" s="5" t="s">
        <v>24</v>
      </c>
      <c r="I946" s="3">
        <v>40508</v>
      </c>
      <c r="J946" s="4">
        <f t="shared" si="135"/>
        <v>2010</v>
      </c>
      <c r="K946" s="5" t="s">
        <v>24</v>
      </c>
      <c r="L946" s="1" t="s">
        <v>1949</v>
      </c>
      <c r="M946" s="4">
        <f t="shared" si="133"/>
        <v>17</v>
      </c>
      <c r="N946" s="1" t="s">
        <v>1</v>
      </c>
      <c r="O946" s="1" t="s">
        <v>3</v>
      </c>
      <c r="P946" s="1" t="s">
        <v>357</v>
      </c>
      <c r="Q946" s="6">
        <v>17432</v>
      </c>
      <c r="R946" s="1" t="s">
        <v>2083</v>
      </c>
      <c r="S946" s="1" t="s">
        <v>98</v>
      </c>
      <c r="T946" s="1" t="s">
        <v>51</v>
      </c>
      <c r="U946" s="1" t="s">
        <v>43</v>
      </c>
      <c r="V946" s="1" t="s">
        <v>43</v>
      </c>
      <c r="W946" s="1" t="s">
        <v>99</v>
      </c>
      <c r="X946" s="7" t="s">
        <v>48</v>
      </c>
    </row>
    <row r="947" spans="1:24" s="5" customFormat="1" ht="15.75" customHeight="1" x14ac:dyDescent="0.25">
      <c r="A947" s="1" t="s">
        <v>2084</v>
      </c>
      <c r="B947" s="1" t="s">
        <v>2085</v>
      </c>
      <c r="C947" s="1" t="s">
        <v>87</v>
      </c>
      <c r="D947" s="1" t="s">
        <v>41</v>
      </c>
      <c r="E947" s="3">
        <v>40491</v>
      </c>
      <c r="F947" s="4">
        <f t="shared" si="134"/>
        <v>2010</v>
      </c>
      <c r="G947" s="4">
        <f t="shared" si="132"/>
        <v>11</v>
      </c>
      <c r="H947" s="5" t="s">
        <v>24</v>
      </c>
      <c r="I947" s="3">
        <v>40508</v>
      </c>
      <c r="J947" s="4">
        <f t="shared" si="135"/>
        <v>2010</v>
      </c>
      <c r="K947" s="5" t="s">
        <v>24</v>
      </c>
      <c r="L947" s="1" t="s">
        <v>1949</v>
      </c>
      <c r="M947" s="4">
        <f t="shared" si="133"/>
        <v>17</v>
      </c>
      <c r="N947" s="1" t="s">
        <v>1</v>
      </c>
      <c r="O947" s="1" t="s">
        <v>3</v>
      </c>
      <c r="P947" s="1" t="s">
        <v>357</v>
      </c>
      <c r="Q947" s="6">
        <v>17381</v>
      </c>
      <c r="R947" s="1" t="s">
        <v>2086</v>
      </c>
      <c r="S947" s="1" t="s">
        <v>98</v>
      </c>
      <c r="T947" s="1" t="s">
        <v>66</v>
      </c>
      <c r="U947" s="1" t="s">
        <v>43</v>
      </c>
      <c r="V947" s="1" t="s">
        <v>43</v>
      </c>
      <c r="W947" s="1" t="s">
        <v>99</v>
      </c>
      <c r="X947" s="7" t="s">
        <v>48</v>
      </c>
    </row>
    <row r="948" spans="1:24" s="5" customFormat="1" ht="15.75" customHeight="1" x14ac:dyDescent="0.25">
      <c r="A948" s="1" t="s">
        <v>2463</v>
      </c>
      <c r="B948" s="1" t="s">
        <v>2464</v>
      </c>
      <c r="C948" s="1" t="s">
        <v>102</v>
      </c>
      <c r="D948" s="1" t="s">
        <v>103</v>
      </c>
      <c r="E948" s="3">
        <v>41940</v>
      </c>
      <c r="F948" s="4">
        <f t="shared" si="134"/>
        <v>2014</v>
      </c>
      <c r="G948" s="4">
        <f t="shared" si="132"/>
        <v>10</v>
      </c>
      <c r="H948" s="5" t="s">
        <v>28</v>
      </c>
      <c r="I948" s="3">
        <v>41964</v>
      </c>
      <c r="J948" s="4">
        <f t="shared" si="135"/>
        <v>2014</v>
      </c>
      <c r="K948" s="5" t="s">
        <v>28</v>
      </c>
      <c r="L948" s="1" t="s">
        <v>2432</v>
      </c>
      <c r="M948" s="4">
        <f t="shared" si="133"/>
        <v>24</v>
      </c>
      <c r="N948" s="1" t="s">
        <v>1</v>
      </c>
      <c r="O948" s="1" t="s">
        <v>2</v>
      </c>
      <c r="P948" s="1" t="s">
        <v>2407</v>
      </c>
      <c r="Q948" s="6">
        <v>19293</v>
      </c>
      <c r="R948" s="1" t="s">
        <v>2465</v>
      </c>
      <c r="S948" s="1" t="s">
        <v>92</v>
      </c>
      <c r="T948" s="1" t="s">
        <v>63</v>
      </c>
      <c r="U948" s="1" t="s">
        <v>2446</v>
      </c>
      <c r="V948" s="1" t="s">
        <v>44</v>
      </c>
      <c r="W948" s="1" t="s">
        <v>99</v>
      </c>
      <c r="X948" s="7" t="s">
        <v>48</v>
      </c>
    </row>
    <row r="949" spans="1:24" s="5" customFormat="1" ht="15.75" customHeight="1" x14ac:dyDescent="0.25">
      <c r="A949" s="1" t="s">
        <v>2901</v>
      </c>
      <c r="B949" s="1" t="s">
        <v>2902</v>
      </c>
      <c r="C949" s="1" t="s">
        <v>87</v>
      </c>
      <c r="D949" s="1" t="s">
        <v>41</v>
      </c>
      <c r="E949" s="3">
        <v>43720</v>
      </c>
      <c r="F949" s="4">
        <v>2019</v>
      </c>
      <c r="G949" s="4">
        <f t="shared" si="132"/>
        <v>9</v>
      </c>
      <c r="H949" s="5" t="s">
        <v>33</v>
      </c>
      <c r="I949" s="3">
        <v>43749</v>
      </c>
      <c r="J949" s="4">
        <v>2019</v>
      </c>
      <c r="K949" s="5" t="s">
        <v>33</v>
      </c>
      <c r="L949" s="1" t="s">
        <v>2745</v>
      </c>
      <c r="M949" s="4">
        <f t="shared" si="133"/>
        <v>29</v>
      </c>
      <c r="N949" s="1" t="s">
        <v>1</v>
      </c>
      <c r="O949" s="1" t="s">
        <v>3</v>
      </c>
      <c r="P949" s="1" t="s">
        <v>2142</v>
      </c>
      <c r="Q949" s="6">
        <v>20778</v>
      </c>
      <c r="R949" s="1" t="s">
        <v>2903</v>
      </c>
      <c r="S949" s="1" t="s">
        <v>2845</v>
      </c>
      <c r="T949" s="1" t="s">
        <v>51</v>
      </c>
      <c r="U949" s="1" t="s">
        <v>93</v>
      </c>
      <c r="V949" s="1" t="s">
        <v>44</v>
      </c>
      <c r="W949" s="1" t="s">
        <v>99</v>
      </c>
      <c r="X949" s="7" t="s">
        <v>48</v>
      </c>
    </row>
    <row r="950" spans="1:24" s="5" customFormat="1" ht="15.75" customHeight="1" x14ac:dyDescent="0.25">
      <c r="A950" s="1" t="s">
        <v>2466</v>
      </c>
      <c r="B950" s="1" t="s">
        <v>2467</v>
      </c>
      <c r="C950" s="1" t="s">
        <v>87</v>
      </c>
      <c r="D950" s="1" t="s">
        <v>39</v>
      </c>
      <c r="E950" s="3">
        <v>41970</v>
      </c>
      <c r="F950" s="4">
        <f>+YEAR(E950)</f>
        <v>2014</v>
      </c>
      <c r="G950" s="4">
        <f t="shared" si="132"/>
        <v>11</v>
      </c>
      <c r="H950" s="5" t="s">
        <v>28</v>
      </c>
      <c r="I950" s="3">
        <v>41977</v>
      </c>
      <c r="J950" s="4">
        <f>+YEAR(I950)</f>
        <v>2014</v>
      </c>
      <c r="K950" s="5" t="s">
        <v>28</v>
      </c>
      <c r="L950" s="1" t="s">
        <v>2432</v>
      </c>
      <c r="M950" s="4">
        <f t="shared" si="133"/>
        <v>7</v>
      </c>
      <c r="N950" s="1" t="s">
        <v>246</v>
      </c>
      <c r="O950" s="1" t="s">
        <v>246</v>
      </c>
      <c r="P950" s="1" t="s">
        <v>322</v>
      </c>
      <c r="Q950" s="6">
        <v>19293</v>
      </c>
      <c r="R950" s="1" t="s">
        <v>2468</v>
      </c>
      <c r="S950" s="1" t="s">
        <v>92</v>
      </c>
      <c r="T950" s="1" t="s">
        <v>63</v>
      </c>
      <c r="U950" s="1" t="s">
        <v>726</v>
      </c>
      <c r="V950" s="1" t="s">
        <v>46</v>
      </c>
      <c r="W950" s="1" t="s">
        <v>87</v>
      </c>
      <c r="X950" s="7" t="s">
        <v>48</v>
      </c>
    </row>
    <row r="951" spans="1:24" s="5" customFormat="1" ht="17.25" customHeight="1" x14ac:dyDescent="0.25">
      <c r="A951" s="5" t="s">
        <v>2277</v>
      </c>
      <c r="B951" s="1" t="s">
        <v>2280</v>
      </c>
      <c r="C951" s="1" t="s">
        <v>87</v>
      </c>
      <c r="D951" s="1" t="s">
        <v>41</v>
      </c>
      <c r="E951" s="3">
        <v>41254</v>
      </c>
      <c r="F951" s="4">
        <v>2012</v>
      </c>
      <c r="G951" s="4">
        <f t="shared" si="132"/>
        <v>12</v>
      </c>
      <c r="H951" s="5" t="s">
        <v>26</v>
      </c>
      <c r="I951" s="3">
        <v>41262</v>
      </c>
      <c r="J951" s="4">
        <v>2012</v>
      </c>
      <c r="K951" s="5" t="s">
        <v>26</v>
      </c>
      <c r="L951" s="1" t="s">
        <v>1949</v>
      </c>
      <c r="M951" s="4">
        <f t="shared" si="133"/>
        <v>8</v>
      </c>
      <c r="N951" s="1" t="s">
        <v>1</v>
      </c>
      <c r="O951" s="1" t="s">
        <v>3</v>
      </c>
      <c r="P951" s="5" t="s">
        <v>1511</v>
      </c>
      <c r="Q951" s="6">
        <v>18244</v>
      </c>
      <c r="R951" s="5" t="s">
        <v>2281</v>
      </c>
      <c r="S951" s="5" t="s">
        <v>2282</v>
      </c>
      <c r="T951" s="1" t="s">
        <v>51</v>
      </c>
      <c r="U951" s="1" t="s">
        <v>43</v>
      </c>
      <c r="V951" s="1" t="s">
        <v>43</v>
      </c>
      <c r="W951" s="1" t="s">
        <v>99</v>
      </c>
      <c r="X951" s="7" t="s">
        <v>48</v>
      </c>
    </row>
    <row r="952" spans="1:24" s="5" customFormat="1" ht="15.75" customHeight="1" x14ac:dyDescent="0.25">
      <c r="A952" s="1" t="s">
        <v>2891</v>
      </c>
      <c r="B952" s="1" t="s">
        <v>2907</v>
      </c>
      <c r="C952" s="1" t="s">
        <v>87</v>
      </c>
      <c r="D952" s="1" t="s">
        <v>41</v>
      </c>
      <c r="E952" s="3">
        <v>43740</v>
      </c>
      <c r="F952" s="4">
        <v>2019</v>
      </c>
      <c r="G952" s="4">
        <f t="shared" si="132"/>
        <v>10</v>
      </c>
      <c r="H952" s="5" t="s">
        <v>33</v>
      </c>
      <c r="I952" s="3">
        <v>43763</v>
      </c>
      <c r="J952" s="4">
        <v>2019</v>
      </c>
      <c r="K952" s="5" t="s">
        <v>33</v>
      </c>
      <c r="L952" s="1" t="s">
        <v>2745</v>
      </c>
      <c r="M952" s="4">
        <f t="shared" si="133"/>
        <v>23</v>
      </c>
      <c r="N952" s="1" t="s">
        <v>1</v>
      </c>
      <c r="O952" s="1" t="s">
        <v>2</v>
      </c>
      <c r="P952" s="1" t="s">
        <v>2407</v>
      </c>
      <c r="Q952" s="6">
        <v>21426</v>
      </c>
      <c r="R952" s="1" t="s">
        <v>2893</v>
      </c>
      <c r="S952" s="1" t="s">
        <v>168</v>
      </c>
      <c r="T952" s="1" t="s">
        <v>64</v>
      </c>
      <c r="U952" s="1" t="s">
        <v>93</v>
      </c>
      <c r="V952" s="1" t="s">
        <v>44</v>
      </c>
      <c r="W952" s="1" t="s">
        <v>99</v>
      </c>
      <c r="X952" s="7" t="s">
        <v>48</v>
      </c>
    </row>
    <row r="953" spans="1:24" s="5" customFormat="1" ht="15.75" customHeight="1" x14ac:dyDescent="0.25">
      <c r="A953" s="1" t="s">
        <v>2469</v>
      </c>
      <c r="B953" s="1" t="s">
        <v>2470</v>
      </c>
      <c r="C953" s="1" t="s">
        <v>102</v>
      </c>
      <c r="D953" s="1" t="s">
        <v>103</v>
      </c>
      <c r="E953" s="3">
        <v>41957</v>
      </c>
      <c r="F953" s="4">
        <f>+YEAR(E953)</f>
        <v>2014</v>
      </c>
      <c r="G953" s="4">
        <f t="shared" si="132"/>
        <v>11</v>
      </c>
      <c r="H953" s="5" t="s">
        <v>28</v>
      </c>
      <c r="I953" s="3">
        <v>41983</v>
      </c>
      <c r="J953" s="4">
        <f>+YEAR(I953)</f>
        <v>2014</v>
      </c>
      <c r="K953" s="5" t="s">
        <v>28</v>
      </c>
      <c r="L953" s="1" t="s">
        <v>2432</v>
      </c>
      <c r="M953" s="4">
        <f t="shared" si="133"/>
        <v>26</v>
      </c>
      <c r="N953" s="1" t="s">
        <v>1</v>
      </c>
      <c r="O953" s="1" t="s">
        <v>2</v>
      </c>
      <c r="P953" s="1" t="s">
        <v>357</v>
      </c>
      <c r="Q953" s="6">
        <v>19293</v>
      </c>
      <c r="R953" s="1" t="s">
        <v>2471</v>
      </c>
      <c r="S953" s="1" t="s">
        <v>168</v>
      </c>
      <c r="T953" s="1" t="s">
        <v>54</v>
      </c>
      <c r="U953" s="1" t="s">
        <v>43</v>
      </c>
      <c r="V953" s="1" t="s">
        <v>43</v>
      </c>
      <c r="W953" s="1" t="s">
        <v>99</v>
      </c>
      <c r="X953" s="7" t="s">
        <v>48</v>
      </c>
    </row>
    <row r="954" spans="1:24" s="5" customFormat="1" ht="15.75" customHeight="1" x14ac:dyDescent="0.25">
      <c r="A954" s="1" t="s">
        <v>2808</v>
      </c>
      <c r="B954" s="1" t="s">
        <v>2809</v>
      </c>
      <c r="C954" s="1" t="s">
        <v>87</v>
      </c>
      <c r="D954" s="1" t="s">
        <v>41</v>
      </c>
      <c r="E954" s="3">
        <v>43404</v>
      </c>
      <c r="F954" s="4">
        <f>+YEAR(E954)</f>
        <v>2018</v>
      </c>
      <c r="G954" s="4">
        <f t="shared" si="132"/>
        <v>10</v>
      </c>
      <c r="H954" s="5" t="s">
        <v>32</v>
      </c>
      <c r="I954" s="3">
        <v>43439</v>
      </c>
      <c r="J954" s="4">
        <f>+YEAR(I954)</f>
        <v>2018</v>
      </c>
      <c r="K954" s="5" t="s">
        <v>32</v>
      </c>
      <c r="L954" s="1" t="s">
        <v>2745</v>
      </c>
      <c r="M954" s="4">
        <f t="shared" si="133"/>
        <v>35</v>
      </c>
      <c r="N954" s="1" t="s">
        <v>1</v>
      </c>
      <c r="O954" s="1" t="s">
        <v>3</v>
      </c>
      <c r="P954" s="1" t="s">
        <v>1702</v>
      </c>
      <c r="Q954" s="6">
        <v>20650</v>
      </c>
      <c r="R954" s="1" t="s">
        <v>2810</v>
      </c>
      <c r="S954" s="1" t="s">
        <v>98</v>
      </c>
      <c r="T954" s="1" t="s">
        <v>51</v>
      </c>
      <c r="U954" s="1" t="s">
        <v>43</v>
      </c>
      <c r="V954" s="1" t="s">
        <v>43</v>
      </c>
      <c r="W954" s="1" t="s">
        <v>99</v>
      </c>
      <c r="X954" s="7" t="s">
        <v>48</v>
      </c>
    </row>
    <row r="955" spans="1:24" s="5" customFormat="1" ht="15.75" customHeight="1" x14ac:dyDescent="0.25">
      <c r="A955" s="1" t="s">
        <v>2904</v>
      </c>
      <c r="B955" s="1" t="s">
        <v>2905</v>
      </c>
      <c r="C955" s="1" t="s">
        <v>87</v>
      </c>
      <c r="D955" s="1" t="s">
        <v>41</v>
      </c>
      <c r="E955" s="3">
        <v>43731</v>
      </c>
      <c r="F955" s="4">
        <v>2019</v>
      </c>
      <c r="G955" s="4">
        <f t="shared" si="132"/>
        <v>9</v>
      </c>
      <c r="H955" s="5" t="s">
        <v>33</v>
      </c>
      <c r="I955" s="3">
        <v>43762</v>
      </c>
      <c r="J955" s="4">
        <v>2019</v>
      </c>
      <c r="K955" s="5" t="s">
        <v>33</v>
      </c>
      <c r="L955" s="1" t="s">
        <v>2745</v>
      </c>
      <c r="M955" s="4">
        <f t="shared" si="133"/>
        <v>31</v>
      </c>
      <c r="N955" s="1" t="s">
        <v>1</v>
      </c>
      <c r="O955" s="1" t="s">
        <v>3</v>
      </c>
      <c r="P955" s="1" t="s">
        <v>1702</v>
      </c>
      <c r="Q955" s="6">
        <v>21547</v>
      </c>
      <c r="R955" s="1" t="s">
        <v>2906</v>
      </c>
      <c r="S955" s="1" t="s">
        <v>2845</v>
      </c>
      <c r="T955" s="1" t="s">
        <v>51</v>
      </c>
      <c r="U955" s="1" t="s">
        <v>43</v>
      </c>
      <c r="V955" s="1" t="s">
        <v>43</v>
      </c>
      <c r="W955" s="1" t="s">
        <v>99</v>
      </c>
      <c r="X955" s="7" t="s">
        <v>48</v>
      </c>
    </row>
    <row r="956" spans="1:24" s="5" customFormat="1" ht="15.75" customHeight="1" x14ac:dyDescent="0.25">
      <c r="A956" s="5" t="s">
        <v>2908</v>
      </c>
      <c r="B956" s="1" t="s">
        <v>2909</v>
      </c>
      <c r="C956" s="1" t="s">
        <v>87</v>
      </c>
      <c r="D956" s="1" t="s">
        <v>41</v>
      </c>
      <c r="E956" s="3">
        <v>43713</v>
      </c>
      <c r="F956" s="4">
        <v>2019</v>
      </c>
      <c r="G956" s="4">
        <f t="shared" si="132"/>
        <v>9</v>
      </c>
      <c r="H956" s="5" t="s">
        <v>33</v>
      </c>
      <c r="I956" s="3">
        <v>43763</v>
      </c>
      <c r="J956" s="4">
        <v>2019</v>
      </c>
      <c r="K956" s="5" t="s">
        <v>33</v>
      </c>
      <c r="L956" s="5" t="s">
        <v>2745</v>
      </c>
      <c r="M956" s="4">
        <f t="shared" si="133"/>
        <v>50</v>
      </c>
      <c r="N956" s="1" t="s">
        <v>1</v>
      </c>
      <c r="O956" s="1" t="s">
        <v>2</v>
      </c>
      <c r="P956" s="5" t="s">
        <v>3248</v>
      </c>
      <c r="Q956" s="6">
        <v>21049</v>
      </c>
      <c r="R956" s="5" t="s">
        <v>2910</v>
      </c>
      <c r="S956" s="5" t="s">
        <v>2911</v>
      </c>
      <c r="T956" s="5" t="s">
        <v>52</v>
      </c>
      <c r="U956" s="1" t="s">
        <v>46</v>
      </c>
      <c r="V956" s="1" t="s">
        <v>46</v>
      </c>
      <c r="W956" s="1" t="s">
        <v>99</v>
      </c>
      <c r="X956" s="7" t="s">
        <v>48</v>
      </c>
    </row>
    <row r="957" spans="1:24" s="5" customFormat="1" ht="15.75" customHeight="1" x14ac:dyDescent="0.25">
      <c r="A957" s="1" t="s">
        <v>3015</v>
      </c>
      <c r="B957" s="5" t="s">
        <v>3016</v>
      </c>
      <c r="C957" s="1" t="s">
        <v>102</v>
      </c>
      <c r="D957" s="1" t="s">
        <v>103</v>
      </c>
      <c r="E957" s="3">
        <v>44441</v>
      </c>
      <c r="F957" s="4">
        <v>2021</v>
      </c>
      <c r="G957" s="4">
        <f t="shared" si="132"/>
        <v>9</v>
      </c>
      <c r="H957" s="5" t="s">
        <v>35</v>
      </c>
      <c r="I957" s="3">
        <v>44454</v>
      </c>
      <c r="J957" s="4">
        <v>2021</v>
      </c>
      <c r="K957" s="5" t="s">
        <v>35</v>
      </c>
      <c r="L957" s="1" t="s">
        <v>2745</v>
      </c>
      <c r="M957" s="4">
        <f t="shared" si="133"/>
        <v>13</v>
      </c>
      <c r="N957" s="1" t="s">
        <v>1</v>
      </c>
      <c r="O957" s="1" t="s">
        <v>2</v>
      </c>
      <c r="P957" s="1" t="s">
        <v>322</v>
      </c>
      <c r="Q957" s="6">
        <v>21522</v>
      </c>
      <c r="R957" s="5" t="s">
        <v>3017</v>
      </c>
      <c r="S957" s="5" t="s">
        <v>3018</v>
      </c>
      <c r="T957" s="1" t="s">
        <v>54</v>
      </c>
      <c r="U957" s="1" t="s">
        <v>248</v>
      </c>
      <c r="V957" s="1" t="s">
        <v>45</v>
      </c>
      <c r="W957" s="1" t="s">
        <v>99</v>
      </c>
      <c r="X957" s="7" t="s">
        <v>48</v>
      </c>
    </row>
    <row r="958" spans="1:24" s="5" customFormat="1" ht="15.75" customHeight="1" x14ac:dyDescent="0.25">
      <c r="A958" s="1" t="s">
        <v>2812</v>
      </c>
      <c r="B958" s="1" t="s">
        <v>2811</v>
      </c>
      <c r="C958" s="1" t="s">
        <v>87</v>
      </c>
      <c r="D958" s="1" t="s">
        <v>39</v>
      </c>
      <c r="E958" s="3">
        <v>43410</v>
      </c>
      <c r="F958" s="4">
        <f>+YEAR(E958)</f>
        <v>2018</v>
      </c>
      <c r="G958" s="4">
        <f t="shared" si="132"/>
        <v>11</v>
      </c>
      <c r="H958" s="5" t="s">
        <v>32</v>
      </c>
      <c r="I958" s="3">
        <v>43446</v>
      </c>
      <c r="J958" s="4">
        <f>+YEAR(I958)</f>
        <v>2018</v>
      </c>
      <c r="K958" s="5" t="s">
        <v>32</v>
      </c>
      <c r="L958" s="1" t="s">
        <v>2745</v>
      </c>
      <c r="M958" s="4">
        <f t="shared" si="133"/>
        <v>36</v>
      </c>
      <c r="N958" s="1" t="s">
        <v>1</v>
      </c>
      <c r="O958" s="1" t="s">
        <v>2</v>
      </c>
      <c r="P958" s="1" t="s">
        <v>1409</v>
      </c>
      <c r="Q958" s="6">
        <v>20154</v>
      </c>
      <c r="R958" s="1" t="s">
        <v>2813</v>
      </c>
      <c r="S958" s="1" t="s">
        <v>168</v>
      </c>
      <c r="T958" s="1" t="s">
        <v>55</v>
      </c>
      <c r="U958" s="1" t="s">
        <v>93</v>
      </c>
      <c r="V958" s="1" t="s">
        <v>44</v>
      </c>
      <c r="W958" s="1" t="s">
        <v>87</v>
      </c>
      <c r="X958" s="7" t="s">
        <v>48</v>
      </c>
    </row>
    <row r="959" spans="1:24" s="5" customFormat="1" ht="15.75" customHeight="1" x14ac:dyDescent="0.25">
      <c r="A959" s="1" t="s">
        <v>2087</v>
      </c>
      <c r="B959" s="1" t="s">
        <v>2088</v>
      </c>
      <c r="C959" s="1" t="s">
        <v>87</v>
      </c>
      <c r="D959" s="1" t="s">
        <v>41</v>
      </c>
      <c r="E959" s="3">
        <v>40491</v>
      </c>
      <c r="F959" s="4">
        <f>+YEAR(E959)</f>
        <v>2010</v>
      </c>
      <c r="G959" s="4">
        <f t="shared" si="132"/>
        <v>11</v>
      </c>
      <c r="H959" s="5" t="s">
        <v>24</v>
      </c>
      <c r="I959" s="3">
        <v>40526</v>
      </c>
      <c r="J959" s="4">
        <f>+YEAR(I959)</f>
        <v>2010</v>
      </c>
      <c r="K959" s="5" t="s">
        <v>24</v>
      </c>
      <c r="L959" s="1" t="s">
        <v>1949</v>
      </c>
      <c r="M959" s="4">
        <f t="shared" si="133"/>
        <v>35</v>
      </c>
      <c r="N959" s="1" t="s">
        <v>1</v>
      </c>
      <c r="O959" s="1" t="s">
        <v>3</v>
      </c>
      <c r="P959" s="1" t="s">
        <v>1409</v>
      </c>
      <c r="Q959" s="6">
        <v>17261</v>
      </c>
      <c r="R959" s="1" t="s">
        <v>2089</v>
      </c>
      <c r="S959" s="1" t="s">
        <v>273</v>
      </c>
      <c r="T959" s="1" t="s">
        <v>50</v>
      </c>
      <c r="U959" s="1" t="s">
        <v>43</v>
      </c>
      <c r="V959" s="1" t="s">
        <v>43</v>
      </c>
      <c r="W959" s="1" t="s">
        <v>99</v>
      </c>
      <c r="X959" s="7" t="s">
        <v>48</v>
      </c>
    </row>
    <row r="960" spans="1:24" s="5" customFormat="1" ht="15.75" customHeight="1" x14ac:dyDescent="0.25">
      <c r="A960" s="1" t="s">
        <v>3019</v>
      </c>
      <c r="B960" s="5" t="s">
        <v>3020</v>
      </c>
      <c r="C960" s="1" t="s">
        <v>87</v>
      </c>
      <c r="D960" s="1" t="s">
        <v>41</v>
      </c>
      <c r="E960" s="3">
        <v>44446</v>
      </c>
      <c r="F960" s="4">
        <v>2021</v>
      </c>
      <c r="G960" s="4">
        <f t="shared" si="132"/>
        <v>9</v>
      </c>
      <c r="H960" s="5" t="s">
        <v>35</v>
      </c>
      <c r="I960" s="3">
        <v>44456</v>
      </c>
      <c r="J960" s="4">
        <v>2021</v>
      </c>
      <c r="K960" s="5" t="s">
        <v>35</v>
      </c>
      <c r="L960" s="1" t="s">
        <v>2745</v>
      </c>
      <c r="M960" s="4">
        <f t="shared" si="133"/>
        <v>10</v>
      </c>
      <c r="N960" s="1" t="s">
        <v>1</v>
      </c>
      <c r="O960" s="1" t="s">
        <v>2</v>
      </c>
      <c r="P960" s="1" t="s">
        <v>322</v>
      </c>
      <c r="Q960" s="6">
        <v>21522</v>
      </c>
      <c r="R960" s="5" t="s">
        <v>3017</v>
      </c>
      <c r="S960" s="5" t="s">
        <v>3004</v>
      </c>
      <c r="T960" s="1" t="s">
        <v>58</v>
      </c>
      <c r="U960" s="1" t="s">
        <v>334</v>
      </c>
      <c r="V960" s="1" t="s">
        <v>47</v>
      </c>
      <c r="W960" s="1" t="s">
        <v>99</v>
      </c>
      <c r="X960" s="7" t="s">
        <v>48</v>
      </c>
    </row>
    <row r="961" spans="1:24" s="5" customFormat="1" ht="15.75" customHeight="1" x14ac:dyDescent="0.25">
      <c r="A961" s="1" t="s">
        <v>2090</v>
      </c>
      <c r="B961" s="1" t="s">
        <v>2091</v>
      </c>
      <c r="C961" s="1" t="s">
        <v>87</v>
      </c>
      <c r="D961" s="1" t="s">
        <v>41</v>
      </c>
      <c r="E961" s="3">
        <v>40487</v>
      </c>
      <c r="F961" s="4">
        <f>+YEAR(E961)</f>
        <v>2010</v>
      </c>
      <c r="G961" s="4">
        <f t="shared" si="132"/>
        <v>11</v>
      </c>
      <c r="H961" s="5" t="s">
        <v>24</v>
      </c>
      <c r="I961" s="3">
        <v>40527</v>
      </c>
      <c r="J961" s="4">
        <f>+YEAR(I961)</f>
        <v>2010</v>
      </c>
      <c r="K961" s="5" t="s">
        <v>24</v>
      </c>
      <c r="L961" s="1" t="s">
        <v>1949</v>
      </c>
      <c r="M961" s="4">
        <f t="shared" si="133"/>
        <v>40</v>
      </c>
      <c r="N961" s="1" t="s">
        <v>1</v>
      </c>
      <c r="O961" s="1" t="s">
        <v>3</v>
      </c>
      <c r="P961" s="1" t="s">
        <v>988</v>
      </c>
      <c r="Q961" s="6">
        <v>17231</v>
      </c>
      <c r="R961" s="1" t="s">
        <v>2092</v>
      </c>
      <c r="S961" s="1" t="s">
        <v>98</v>
      </c>
      <c r="T961" s="1" t="s">
        <v>66</v>
      </c>
      <c r="U961" s="1" t="s">
        <v>93</v>
      </c>
      <c r="V961" s="1" t="s">
        <v>44</v>
      </c>
      <c r="W961" s="1" t="s">
        <v>99</v>
      </c>
      <c r="X961" s="7" t="s">
        <v>48</v>
      </c>
    </row>
    <row r="962" spans="1:24" s="5" customFormat="1" ht="15.75" customHeight="1" x14ac:dyDescent="0.25">
      <c r="A962" s="1" t="s">
        <v>3021</v>
      </c>
      <c r="B962" s="5" t="s">
        <v>3022</v>
      </c>
      <c r="C962" s="1" t="s">
        <v>87</v>
      </c>
      <c r="D962" s="1" t="s">
        <v>41</v>
      </c>
      <c r="E962" s="3">
        <v>44428</v>
      </c>
      <c r="F962" s="4">
        <v>2021</v>
      </c>
      <c r="G962" s="4">
        <f t="shared" si="132"/>
        <v>8</v>
      </c>
      <c r="H962" s="5" t="s">
        <v>35</v>
      </c>
      <c r="I962" s="3">
        <v>44461</v>
      </c>
      <c r="J962" s="4">
        <v>2021</v>
      </c>
      <c r="K962" s="5" t="s">
        <v>35</v>
      </c>
      <c r="L962" s="1" t="s">
        <v>2745</v>
      </c>
      <c r="M962" s="4">
        <f t="shared" si="133"/>
        <v>33</v>
      </c>
      <c r="N962" s="1" t="s">
        <v>1</v>
      </c>
      <c r="O962" s="1" t="s">
        <v>2</v>
      </c>
      <c r="P962" s="1" t="s">
        <v>1702</v>
      </c>
      <c r="Q962" s="6">
        <v>21658</v>
      </c>
      <c r="R962" s="5" t="s">
        <v>3023</v>
      </c>
      <c r="S962" s="5" t="s">
        <v>3024</v>
      </c>
      <c r="T962" s="1" t="s">
        <v>65</v>
      </c>
      <c r="U962" s="1" t="s">
        <v>43</v>
      </c>
      <c r="V962" s="1" t="s">
        <v>43</v>
      </c>
      <c r="W962" s="1" t="s">
        <v>99</v>
      </c>
      <c r="X962" s="7" t="s">
        <v>48</v>
      </c>
    </row>
    <row r="963" spans="1:24" s="5" customFormat="1" ht="15.75" customHeight="1" x14ac:dyDescent="0.25">
      <c r="A963" s="13" t="s">
        <v>2912</v>
      </c>
      <c r="B963" s="1" t="s">
        <v>2913</v>
      </c>
      <c r="C963" s="1" t="s">
        <v>87</v>
      </c>
      <c r="D963" s="1" t="s">
        <v>41</v>
      </c>
      <c r="E963" s="3">
        <v>43746</v>
      </c>
      <c r="F963" s="4">
        <v>2019</v>
      </c>
      <c r="G963" s="4">
        <f t="shared" si="132"/>
        <v>10</v>
      </c>
      <c r="H963" s="5" t="s">
        <v>33</v>
      </c>
      <c r="I963" s="3">
        <v>43768</v>
      </c>
      <c r="J963" s="4">
        <v>2019</v>
      </c>
      <c r="K963" s="5" t="s">
        <v>33</v>
      </c>
      <c r="L963" s="1" t="s">
        <v>2745</v>
      </c>
      <c r="M963" s="4">
        <f t="shared" si="133"/>
        <v>22</v>
      </c>
      <c r="N963" s="1" t="s">
        <v>1</v>
      </c>
      <c r="O963" s="1" t="s">
        <v>3</v>
      </c>
      <c r="P963" s="1" t="s">
        <v>2407</v>
      </c>
      <c r="Q963" s="6">
        <v>20185</v>
      </c>
      <c r="R963" s="1" t="s">
        <v>2914</v>
      </c>
      <c r="S963" s="1" t="s">
        <v>199</v>
      </c>
      <c r="T963" s="1" t="s">
        <v>51</v>
      </c>
      <c r="U963" s="1" t="s">
        <v>43</v>
      </c>
      <c r="V963" s="1" t="s">
        <v>43</v>
      </c>
      <c r="W963" s="1" t="s">
        <v>99</v>
      </c>
      <c r="X963" s="7" t="s">
        <v>48</v>
      </c>
    </row>
    <row r="964" spans="1:24" s="5" customFormat="1" ht="15.75" customHeight="1" x14ac:dyDescent="0.25">
      <c r="A964" s="1" t="s">
        <v>3245</v>
      </c>
      <c r="B964" s="1" t="s">
        <v>3246</v>
      </c>
      <c r="C964" s="1" t="s">
        <v>87</v>
      </c>
      <c r="D964" s="1" t="s">
        <v>40</v>
      </c>
      <c r="E964" s="3">
        <v>45469</v>
      </c>
      <c r="F964" s="4">
        <v>2024</v>
      </c>
      <c r="G964" s="4">
        <v>6</v>
      </c>
      <c r="H964" s="5" t="s">
        <v>3252</v>
      </c>
      <c r="I964" s="3">
        <v>45502</v>
      </c>
      <c r="J964" s="4">
        <v>2024</v>
      </c>
      <c r="K964" s="5" t="s">
        <v>3252</v>
      </c>
      <c r="L964" s="1" t="s">
        <v>3096</v>
      </c>
      <c r="M964" s="4">
        <v>33</v>
      </c>
      <c r="N964" s="5" t="s">
        <v>1</v>
      </c>
      <c r="O964" s="1" t="s">
        <v>2</v>
      </c>
      <c r="P964" s="1" t="s">
        <v>3247</v>
      </c>
      <c r="Q964" s="6">
        <v>24364</v>
      </c>
      <c r="R964" s="1" t="s">
        <v>3243</v>
      </c>
      <c r="S964" s="1" t="s">
        <v>168</v>
      </c>
      <c r="T964" s="1" t="s">
        <v>64</v>
      </c>
      <c r="U964" s="1" t="s">
        <v>726</v>
      </c>
      <c r="V964" s="1" t="s">
        <v>46</v>
      </c>
      <c r="W964" s="1" t="s">
        <v>41</v>
      </c>
      <c r="X964" s="7" t="s">
        <v>48</v>
      </c>
    </row>
    <row r="965" spans="1:24" s="5" customFormat="1" ht="15.75" customHeight="1" x14ac:dyDescent="0.25">
      <c r="A965" s="1" t="s">
        <v>2814</v>
      </c>
      <c r="B965" s="1" t="s">
        <v>2815</v>
      </c>
      <c r="C965" s="1" t="s">
        <v>87</v>
      </c>
      <c r="D965" s="1" t="s">
        <v>41</v>
      </c>
      <c r="E965" s="3">
        <v>43451</v>
      </c>
      <c r="F965" s="4">
        <f>+YEAR(E965)</f>
        <v>2018</v>
      </c>
      <c r="G965" s="4">
        <f>MONTH(E965)</f>
        <v>12</v>
      </c>
      <c r="H965" s="5" t="s">
        <v>32</v>
      </c>
      <c r="I965" s="3">
        <v>43455</v>
      </c>
      <c r="J965" s="4">
        <f>+YEAR(I965)</f>
        <v>2018</v>
      </c>
      <c r="K965" s="5" t="s">
        <v>32</v>
      </c>
      <c r="L965" s="1" t="s">
        <v>2745</v>
      </c>
      <c r="M965" s="4">
        <f>I965-E965</f>
        <v>4</v>
      </c>
      <c r="N965" s="1" t="s">
        <v>1</v>
      </c>
      <c r="O965" s="1" t="s">
        <v>3</v>
      </c>
      <c r="P965" s="1" t="s">
        <v>2142</v>
      </c>
      <c r="Q965" s="6">
        <v>19453</v>
      </c>
      <c r="R965" s="1" t="s">
        <v>2816</v>
      </c>
      <c r="S965" s="1" t="s">
        <v>199</v>
      </c>
      <c r="T965" s="1" t="s">
        <v>51</v>
      </c>
      <c r="U965" s="1" t="s">
        <v>43</v>
      </c>
      <c r="V965" s="1" t="s">
        <v>43</v>
      </c>
      <c r="W965" s="1" t="s">
        <v>99</v>
      </c>
      <c r="X965" s="7" t="s">
        <v>48</v>
      </c>
    </row>
    <row r="966" spans="1:24" s="5" customFormat="1" ht="15.75" customHeight="1" x14ac:dyDescent="0.25">
      <c r="A966" s="1" t="s">
        <v>2817</v>
      </c>
      <c r="B966" s="1" t="s">
        <v>2818</v>
      </c>
      <c r="C966" s="1" t="s">
        <v>87</v>
      </c>
      <c r="D966" s="1" t="s">
        <v>41</v>
      </c>
      <c r="E966" s="3">
        <v>43451</v>
      </c>
      <c r="F966" s="4">
        <f>+YEAR(E966)</f>
        <v>2018</v>
      </c>
      <c r="G966" s="4">
        <f>MONTH(E966)</f>
        <v>12</v>
      </c>
      <c r="H966" s="5" t="s">
        <v>32</v>
      </c>
      <c r="I966" s="3">
        <v>43455</v>
      </c>
      <c r="J966" s="4">
        <f>+YEAR(I966)</f>
        <v>2018</v>
      </c>
      <c r="K966" s="5" t="s">
        <v>32</v>
      </c>
      <c r="L966" s="1" t="s">
        <v>2745</v>
      </c>
      <c r="M966" s="4">
        <f>I966-E966</f>
        <v>4</v>
      </c>
      <c r="N966" s="1" t="s">
        <v>1</v>
      </c>
      <c r="O966" s="1" t="s">
        <v>3</v>
      </c>
      <c r="P966" s="1" t="s">
        <v>1702</v>
      </c>
      <c r="Q966" s="6">
        <v>20449</v>
      </c>
      <c r="R966" s="1" t="s">
        <v>2819</v>
      </c>
      <c r="S966" s="1" t="s">
        <v>168</v>
      </c>
      <c r="T966" s="1" t="s">
        <v>64</v>
      </c>
      <c r="U966" s="1" t="s">
        <v>43</v>
      </c>
      <c r="V966" s="1" t="s">
        <v>43</v>
      </c>
      <c r="W966" s="1" t="s">
        <v>99</v>
      </c>
      <c r="X966" s="7" t="s">
        <v>48</v>
      </c>
    </row>
    <row r="967" spans="1:24" s="5" customFormat="1" ht="15.75" customHeight="1" x14ac:dyDescent="0.25">
      <c r="A967" s="13" t="s">
        <v>2915</v>
      </c>
      <c r="B967" s="1" t="s">
        <v>2916</v>
      </c>
      <c r="C967" s="1" t="s">
        <v>87</v>
      </c>
      <c r="D967" s="1" t="s">
        <v>41</v>
      </c>
      <c r="E967" s="3">
        <v>43746</v>
      </c>
      <c r="F967" s="4">
        <v>2019</v>
      </c>
      <c r="G967" s="4">
        <f>MONTH(E967)</f>
        <v>10</v>
      </c>
      <c r="H967" s="5" t="s">
        <v>33</v>
      </c>
      <c r="I967" s="3">
        <v>43774</v>
      </c>
      <c r="J967" s="4">
        <v>2019</v>
      </c>
      <c r="K967" s="5" t="s">
        <v>33</v>
      </c>
      <c r="L967" s="1" t="s">
        <v>2745</v>
      </c>
      <c r="M967" s="4">
        <f>I967-E967</f>
        <v>28</v>
      </c>
      <c r="N967" s="1" t="s">
        <v>1</v>
      </c>
      <c r="O967" s="1" t="s">
        <v>3</v>
      </c>
      <c r="P967" s="1" t="s">
        <v>2582</v>
      </c>
      <c r="Q967" s="6">
        <v>20168</v>
      </c>
      <c r="R967" s="1" t="s">
        <v>2917</v>
      </c>
      <c r="S967" s="1" t="s">
        <v>199</v>
      </c>
      <c r="T967" s="1" t="s">
        <v>51</v>
      </c>
      <c r="U967" s="1" t="s">
        <v>43</v>
      </c>
      <c r="V967" s="1" t="s">
        <v>43</v>
      </c>
      <c r="W967" s="1" t="s">
        <v>99</v>
      </c>
      <c r="X967" s="7" t="s">
        <v>48</v>
      </c>
    </row>
    <row r="968" spans="1:24" s="5" customFormat="1" ht="15.75" customHeight="1" x14ac:dyDescent="0.25">
      <c r="A968" s="13" t="s">
        <v>2918</v>
      </c>
      <c r="B968" s="1" t="s">
        <v>2919</v>
      </c>
      <c r="C968" s="1" t="s">
        <v>87</v>
      </c>
      <c r="D968" s="1" t="s">
        <v>41</v>
      </c>
      <c r="E968" s="3">
        <v>43746</v>
      </c>
      <c r="F968" s="4">
        <v>2019</v>
      </c>
      <c r="G968" s="4">
        <f>MONTH(E968)</f>
        <v>10</v>
      </c>
      <c r="H968" s="5" t="s">
        <v>33</v>
      </c>
      <c r="I968" s="3">
        <v>43774</v>
      </c>
      <c r="J968" s="4">
        <v>2019</v>
      </c>
      <c r="K968" s="5" t="s">
        <v>33</v>
      </c>
      <c r="L968" s="1" t="s">
        <v>2745</v>
      </c>
      <c r="M968" s="4">
        <f>I968-E968</f>
        <v>28</v>
      </c>
      <c r="N968" s="1" t="s">
        <v>1</v>
      </c>
      <c r="O968" s="1" t="s">
        <v>3</v>
      </c>
      <c r="P968" s="1" t="s">
        <v>2725</v>
      </c>
      <c r="Q968" s="6">
        <v>20141</v>
      </c>
      <c r="R968" s="1" t="s">
        <v>2920</v>
      </c>
      <c r="S968" s="1" t="s">
        <v>199</v>
      </c>
      <c r="T968" s="1" t="s">
        <v>51</v>
      </c>
      <c r="U968" s="1" t="s">
        <v>43</v>
      </c>
      <c r="V968" s="1" t="s">
        <v>43</v>
      </c>
      <c r="W968" s="1" t="s">
        <v>99</v>
      </c>
      <c r="X968" s="7" t="s">
        <v>48</v>
      </c>
    </row>
    <row r="969" spans="1:24" x14ac:dyDescent="0.25">
      <c r="A969" s="5" t="s">
        <v>3144</v>
      </c>
      <c r="B969" s="1" t="s">
        <v>3145</v>
      </c>
      <c r="C969" s="1" t="s">
        <v>87</v>
      </c>
      <c r="D969" s="1" t="s">
        <v>41</v>
      </c>
      <c r="E969" s="3">
        <v>44780</v>
      </c>
      <c r="F969" s="4">
        <v>2022</v>
      </c>
      <c r="G969" s="4">
        <f>MONTH(E969)</f>
        <v>8</v>
      </c>
      <c r="H969" s="5" t="s">
        <v>36</v>
      </c>
      <c r="I969" s="3">
        <v>44789</v>
      </c>
      <c r="J969" s="4">
        <v>2022</v>
      </c>
      <c r="K969" s="5" t="s">
        <v>36</v>
      </c>
      <c r="L969" s="5" t="s">
        <v>3096</v>
      </c>
      <c r="M969" s="4">
        <f>I969-E969</f>
        <v>9</v>
      </c>
      <c r="N969" s="1" t="s">
        <v>1</v>
      </c>
      <c r="O969" s="1" t="s">
        <v>3</v>
      </c>
      <c r="P969" s="1" t="s">
        <v>2570</v>
      </c>
      <c r="Q969" s="6">
        <v>21454</v>
      </c>
      <c r="R969" s="5" t="s">
        <v>3146</v>
      </c>
      <c r="S969" s="5" t="s">
        <v>3147</v>
      </c>
      <c r="T969" s="1" t="s">
        <v>51</v>
      </c>
      <c r="U969" s="1" t="s">
        <v>43</v>
      </c>
      <c r="V969" s="1" t="s">
        <v>43</v>
      </c>
      <c r="W969" s="1" t="s">
        <v>99</v>
      </c>
      <c r="X969" s="7" t="s">
        <v>48</v>
      </c>
    </row>
    <row r="970" spans="1:24" x14ac:dyDescent="0.25">
      <c r="A970" s="1" t="s">
        <v>3241</v>
      </c>
      <c r="B970" s="1" t="s">
        <v>3242</v>
      </c>
      <c r="C970" s="1" t="s">
        <v>87</v>
      </c>
      <c r="D970" s="1" t="s">
        <v>40</v>
      </c>
      <c r="E970" s="3">
        <v>45470</v>
      </c>
      <c r="F970" s="4">
        <v>2024</v>
      </c>
      <c r="G970" s="4">
        <v>6</v>
      </c>
      <c r="H970" s="5" t="s">
        <v>3252</v>
      </c>
      <c r="I970" s="3" t="s">
        <v>3240</v>
      </c>
      <c r="J970" s="4" t="s">
        <v>3240</v>
      </c>
      <c r="K970" s="5" t="s">
        <v>3240</v>
      </c>
      <c r="L970" s="1" t="s">
        <v>3096</v>
      </c>
      <c r="M970" s="1" t="s">
        <v>3240</v>
      </c>
      <c r="N970" s="5" t="s">
        <v>1</v>
      </c>
      <c r="O970" s="1" t="s">
        <v>2</v>
      </c>
      <c r="P970" s="1" t="s">
        <v>2142</v>
      </c>
      <c r="Q970" s="6">
        <v>24364</v>
      </c>
      <c r="R970" s="1" t="s">
        <v>3243</v>
      </c>
      <c r="S970" s="1" t="s">
        <v>168</v>
      </c>
      <c r="T970" s="1" t="s">
        <v>64</v>
      </c>
      <c r="U970" s="1" t="s">
        <v>3240</v>
      </c>
      <c r="V970" s="1" t="s">
        <v>3240</v>
      </c>
      <c r="W970" s="1" t="s">
        <v>99</v>
      </c>
      <c r="X970" s="1" t="s">
        <v>3244</v>
      </c>
    </row>
    <row r="971" spans="1:24" x14ac:dyDescent="0.25">
      <c r="A971" s="1" t="s">
        <v>3025</v>
      </c>
      <c r="B971" s="5" t="s">
        <v>3026</v>
      </c>
      <c r="C971" s="1" t="s">
        <v>87</v>
      </c>
      <c r="D971" s="1" t="s">
        <v>40</v>
      </c>
      <c r="E971" s="3">
        <v>44442</v>
      </c>
      <c r="F971" s="4">
        <v>2021</v>
      </c>
      <c r="G971" s="4">
        <f t="shared" ref="G971:G980" si="136">MONTH(E971)</f>
        <v>9</v>
      </c>
      <c r="H971" s="5" t="s">
        <v>35</v>
      </c>
      <c r="I971" s="3">
        <v>44489</v>
      </c>
      <c r="J971" s="4">
        <v>2021</v>
      </c>
      <c r="K971" s="5" t="s">
        <v>35</v>
      </c>
      <c r="L971" s="1" t="s">
        <v>2745</v>
      </c>
      <c r="M971" s="4">
        <f t="shared" ref="M971:M980" si="137">I971-E971</f>
        <v>47</v>
      </c>
      <c r="N971" s="1" t="s">
        <v>1</v>
      </c>
      <c r="O971" s="1" t="s">
        <v>2</v>
      </c>
      <c r="P971" s="1" t="s">
        <v>2142</v>
      </c>
      <c r="Q971" s="6">
        <v>21522</v>
      </c>
      <c r="R971" s="5" t="s">
        <v>3017</v>
      </c>
      <c r="S971" s="5" t="s">
        <v>3018</v>
      </c>
      <c r="T971" s="1" t="s">
        <v>54</v>
      </c>
      <c r="U971" s="5" t="s">
        <v>1723</v>
      </c>
      <c r="V971" s="1" t="s">
        <v>46</v>
      </c>
      <c r="W971" s="1" t="s">
        <v>87</v>
      </c>
      <c r="X971" s="7" t="s">
        <v>48</v>
      </c>
    </row>
    <row r="972" spans="1:24" x14ac:dyDescent="0.25">
      <c r="A972" s="5" t="s">
        <v>2972</v>
      </c>
      <c r="B972" s="1" t="s">
        <v>2973</v>
      </c>
      <c r="C972" s="1" t="s">
        <v>87</v>
      </c>
      <c r="D972" s="1" t="s">
        <v>38</v>
      </c>
      <c r="E972" s="3">
        <v>44133</v>
      </c>
      <c r="F972" s="4">
        <v>2020</v>
      </c>
      <c r="G972" s="4">
        <f t="shared" si="136"/>
        <v>10</v>
      </c>
      <c r="H972" s="5" t="s">
        <v>34</v>
      </c>
      <c r="I972" s="3">
        <v>44175</v>
      </c>
      <c r="J972" s="4">
        <v>2020</v>
      </c>
      <c r="K972" s="5" t="s">
        <v>34</v>
      </c>
      <c r="L972" s="5" t="s">
        <v>2745</v>
      </c>
      <c r="M972" s="4">
        <f t="shared" si="137"/>
        <v>42</v>
      </c>
      <c r="N972" s="1" t="s">
        <v>1</v>
      </c>
      <c r="O972" s="1" t="s">
        <v>2</v>
      </c>
      <c r="P972" s="1" t="s">
        <v>2423</v>
      </c>
      <c r="Q972" s="6">
        <v>21229</v>
      </c>
      <c r="R972" s="5" t="s">
        <v>2974</v>
      </c>
      <c r="S972" s="5" t="s">
        <v>2944</v>
      </c>
      <c r="T972" s="1" t="s">
        <v>50</v>
      </c>
      <c r="U972" s="1" t="s">
        <v>1744</v>
      </c>
      <c r="V972" s="1" t="s">
        <v>46</v>
      </c>
      <c r="W972" s="1" t="s">
        <v>87</v>
      </c>
      <c r="X972" s="7" t="s">
        <v>48</v>
      </c>
    </row>
    <row r="973" spans="1:24" s="5" customFormat="1" x14ac:dyDescent="0.25">
      <c r="A973" s="5" t="s">
        <v>3152</v>
      </c>
      <c r="B973" s="1" t="s">
        <v>3153</v>
      </c>
      <c r="C973" s="1" t="s">
        <v>102</v>
      </c>
      <c r="D973" s="1" t="s">
        <v>103</v>
      </c>
      <c r="E973" s="3">
        <v>44838</v>
      </c>
      <c r="F973" s="4">
        <v>2022</v>
      </c>
      <c r="G973" s="4">
        <f t="shared" si="136"/>
        <v>10</v>
      </c>
      <c r="H973" s="5" t="s">
        <v>36</v>
      </c>
      <c r="I973" s="3">
        <v>44845</v>
      </c>
      <c r="J973" s="4">
        <v>2022</v>
      </c>
      <c r="K973" s="5" t="s">
        <v>36</v>
      </c>
      <c r="L973" s="5" t="s">
        <v>3096</v>
      </c>
      <c r="M973" s="4">
        <f t="shared" si="137"/>
        <v>7</v>
      </c>
      <c r="N973" s="1" t="s">
        <v>1</v>
      </c>
      <c r="O973" s="1" t="s">
        <v>2</v>
      </c>
      <c r="P973" s="5" t="s">
        <v>322</v>
      </c>
      <c r="Q973" s="6">
        <v>21415</v>
      </c>
      <c r="R973" s="5" t="s">
        <v>3154</v>
      </c>
      <c r="S973" s="5" t="s">
        <v>3155</v>
      </c>
      <c r="T973" s="1" t="s">
        <v>61</v>
      </c>
      <c r="U973" s="1" t="s">
        <v>46</v>
      </c>
      <c r="V973" s="1" t="s">
        <v>46</v>
      </c>
      <c r="W973" s="1" t="s">
        <v>99</v>
      </c>
      <c r="X973" s="7" t="s">
        <v>48</v>
      </c>
    </row>
    <row r="974" spans="1:24" s="5" customFormat="1" ht="15" customHeight="1" x14ac:dyDescent="0.25">
      <c r="A974" s="1" t="s">
        <v>3027</v>
      </c>
      <c r="B974" s="5" t="s">
        <v>3028</v>
      </c>
      <c r="C974" s="1" t="s">
        <v>87</v>
      </c>
      <c r="D974" s="1" t="s">
        <v>41</v>
      </c>
      <c r="E974" s="3">
        <v>44482</v>
      </c>
      <c r="F974" s="4">
        <v>2021</v>
      </c>
      <c r="G974" s="4">
        <f t="shared" si="136"/>
        <v>10</v>
      </c>
      <c r="H974" s="5" t="s">
        <v>35</v>
      </c>
      <c r="I974" s="3">
        <v>44502</v>
      </c>
      <c r="J974" s="4">
        <v>2021</v>
      </c>
      <c r="K974" s="5" t="s">
        <v>35</v>
      </c>
      <c r="L974" s="1" t="s">
        <v>2745</v>
      </c>
      <c r="M974" s="4">
        <f t="shared" si="137"/>
        <v>20</v>
      </c>
      <c r="N974" s="1" t="s">
        <v>1</v>
      </c>
      <c r="O974" s="1" t="s">
        <v>3</v>
      </c>
      <c r="P974" s="1" t="s">
        <v>2570</v>
      </c>
      <c r="Q974" s="6">
        <v>20732</v>
      </c>
      <c r="R974" s="5" t="s">
        <v>3029</v>
      </c>
      <c r="S974" s="5" t="s">
        <v>3030</v>
      </c>
      <c r="T974" s="1" t="s">
        <v>51</v>
      </c>
      <c r="U974" s="1" t="s">
        <v>43</v>
      </c>
      <c r="V974" s="1" t="s">
        <v>43</v>
      </c>
      <c r="W974" s="1" t="s">
        <v>99</v>
      </c>
      <c r="X974" s="7" t="s">
        <v>48</v>
      </c>
    </row>
    <row r="975" spans="1:24" s="5" customFormat="1" ht="15" customHeight="1" x14ac:dyDescent="0.25">
      <c r="A975" s="13" t="s">
        <v>2921</v>
      </c>
      <c r="B975" s="1" t="s">
        <v>2922</v>
      </c>
      <c r="C975" s="1" t="s">
        <v>87</v>
      </c>
      <c r="D975" s="1" t="s">
        <v>40</v>
      </c>
      <c r="E975" s="3">
        <v>43773</v>
      </c>
      <c r="F975" s="4">
        <v>2019</v>
      </c>
      <c r="G975" s="4">
        <f t="shared" si="136"/>
        <v>11</v>
      </c>
      <c r="H975" s="5" t="s">
        <v>33</v>
      </c>
      <c r="I975" s="3">
        <v>43811</v>
      </c>
      <c r="J975" s="4">
        <v>2019</v>
      </c>
      <c r="K975" s="5" t="s">
        <v>33</v>
      </c>
      <c r="L975" s="1" t="s">
        <v>2745</v>
      </c>
      <c r="M975" s="4">
        <f t="shared" si="137"/>
        <v>38</v>
      </c>
      <c r="N975" s="1" t="s">
        <v>1</v>
      </c>
      <c r="O975" s="1" t="s">
        <v>2</v>
      </c>
      <c r="P975" s="1" t="s">
        <v>2771</v>
      </c>
      <c r="Q975" s="6">
        <v>21568</v>
      </c>
      <c r="R975" s="1" t="s">
        <v>2923</v>
      </c>
      <c r="S975" s="1" t="s">
        <v>114</v>
      </c>
      <c r="T975" s="1" t="s">
        <v>63</v>
      </c>
      <c r="U975" s="1" t="s">
        <v>93</v>
      </c>
      <c r="V975" s="1" t="s">
        <v>44</v>
      </c>
      <c r="W975" s="1" t="s">
        <v>87</v>
      </c>
      <c r="X975" s="7" t="s">
        <v>48</v>
      </c>
    </row>
    <row r="976" spans="1:24" s="5" customFormat="1" ht="15" customHeight="1" x14ac:dyDescent="0.25">
      <c r="A976" s="5" t="s">
        <v>3148</v>
      </c>
      <c r="B976" s="1" t="s">
        <v>3149</v>
      </c>
      <c r="C976" s="1" t="s">
        <v>87</v>
      </c>
      <c r="D976" s="1" t="s">
        <v>41</v>
      </c>
      <c r="E976" s="3">
        <v>44810</v>
      </c>
      <c r="F976" s="4">
        <v>2022</v>
      </c>
      <c r="G976" s="4">
        <f t="shared" si="136"/>
        <v>9</v>
      </c>
      <c r="H976" s="5" t="s">
        <v>36</v>
      </c>
      <c r="I976" s="3">
        <v>44825</v>
      </c>
      <c r="J976" s="4">
        <v>2022</v>
      </c>
      <c r="K976" s="5" t="s">
        <v>36</v>
      </c>
      <c r="L976" s="5" t="s">
        <v>3096</v>
      </c>
      <c r="M976" s="4">
        <f t="shared" si="137"/>
        <v>15</v>
      </c>
      <c r="N976" s="1" t="s">
        <v>1</v>
      </c>
      <c r="O976" s="1" t="s">
        <v>3</v>
      </c>
      <c r="P976" s="5" t="s">
        <v>3083</v>
      </c>
      <c r="Q976" s="6">
        <v>22935</v>
      </c>
      <c r="R976" s="5" t="s">
        <v>3150</v>
      </c>
      <c r="S976" s="5" t="s">
        <v>3151</v>
      </c>
      <c r="T976" s="1" t="s">
        <v>51</v>
      </c>
      <c r="U976" s="1" t="s">
        <v>43</v>
      </c>
      <c r="V976" s="1" t="s">
        <v>43</v>
      </c>
      <c r="W976" s="1" t="s">
        <v>99</v>
      </c>
      <c r="X976" s="7" t="s">
        <v>48</v>
      </c>
    </row>
    <row r="977" spans="1:24" s="5" customFormat="1" ht="15" customHeight="1" x14ac:dyDescent="0.25">
      <c r="A977" s="13" t="s">
        <v>2924</v>
      </c>
      <c r="B977" s="1" t="s">
        <v>2925</v>
      </c>
      <c r="C977" s="1" t="s">
        <v>87</v>
      </c>
      <c r="D977" s="1" t="s">
        <v>39</v>
      </c>
      <c r="E977" s="3">
        <v>43794</v>
      </c>
      <c r="F977" s="4">
        <v>2019</v>
      </c>
      <c r="G977" s="4">
        <f t="shared" si="136"/>
        <v>11</v>
      </c>
      <c r="H977" s="5" t="s">
        <v>33</v>
      </c>
      <c r="I977" s="3">
        <v>43817</v>
      </c>
      <c r="J977" s="4">
        <v>2019</v>
      </c>
      <c r="K977" s="5" t="s">
        <v>33</v>
      </c>
      <c r="L977" s="1" t="s">
        <v>2745</v>
      </c>
      <c r="M977" s="4">
        <f t="shared" si="137"/>
        <v>23</v>
      </c>
      <c r="N977" s="1" t="s">
        <v>1</v>
      </c>
      <c r="O977" s="1" t="s">
        <v>3</v>
      </c>
      <c r="P977" s="1" t="s">
        <v>2142</v>
      </c>
      <c r="Q977" s="6">
        <v>21382</v>
      </c>
      <c r="R977" s="1" t="s">
        <v>2926</v>
      </c>
      <c r="S977" s="1" t="s">
        <v>168</v>
      </c>
      <c r="T977" s="1" t="s">
        <v>52</v>
      </c>
      <c r="U977" s="1" t="s">
        <v>93</v>
      </c>
      <c r="V977" s="1" t="s">
        <v>44</v>
      </c>
      <c r="W977" s="1" t="s">
        <v>87</v>
      </c>
      <c r="X977" s="7" t="s">
        <v>48</v>
      </c>
    </row>
    <row r="978" spans="1:24" s="5" customFormat="1" ht="15" customHeight="1" x14ac:dyDescent="0.25">
      <c r="A978" s="1" t="s">
        <v>3031</v>
      </c>
      <c r="B978" s="5" t="s">
        <v>3032</v>
      </c>
      <c r="C978" s="1" t="s">
        <v>87</v>
      </c>
      <c r="D978" s="1" t="s">
        <v>41</v>
      </c>
      <c r="E978" s="3">
        <v>44495</v>
      </c>
      <c r="F978" s="4">
        <v>2021</v>
      </c>
      <c r="G978" s="4">
        <f t="shared" si="136"/>
        <v>10</v>
      </c>
      <c r="H978" s="5" t="s">
        <v>35</v>
      </c>
      <c r="I978" s="3">
        <v>44512</v>
      </c>
      <c r="J978" s="4">
        <v>2021</v>
      </c>
      <c r="K978" s="5" t="s">
        <v>35</v>
      </c>
      <c r="L978" s="1" t="s">
        <v>2745</v>
      </c>
      <c r="M978" s="4">
        <f t="shared" si="137"/>
        <v>17</v>
      </c>
      <c r="N978" s="1" t="s">
        <v>1</v>
      </c>
      <c r="O978" s="1" t="s">
        <v>2</v>
      </c>
      <c r="P978" s="1" t="s">
        <v>2407</v>
      </c>
      <c r="Q978" s="6">
        <v>20486</v>
      </c>
      <c r="R978" s="5" t="s">
        <v>3033</v>
      </c>
      <c r="S978" s="5" t="s">
        <v>3034</v>
      </c>
      <c r="T978" s="1" t="s">
        <v>51</v>
      </c>
      <c r="U978" s="1" t="s">
        <v>43</v>
      </c>
      <c r="V978" s="1" t="s">
        <v>43</v>
      </c>
      <c r="W978" s="1" t="s">
        <v>99</v>
      </c>
      <c r="X978" s="7" t="s">
        <v>48</v>
      </c>
    </row>
    <row r="979" spans="1:24" s="5" customFormat="1" ht="15" customHeight="1" x14ac:dyDescent="0.25">
      <c r="A979" s="1" t="s">
        <v>3035</v>
      </c>
      <c r="B979" s="5" t="s">
        <v>3036</v>
      </c>
      <c r="C979" s="1" t="s">
        <v>87</v>
      </c>
      <c r="D979" s="1" t="s">
        <v>41</v>
      </c>
      <c r="E979" s="3">
        <v>44495</v>
      </c>
      <c r="F979" s="4">
        <v>2021</v>
      </c>
      <c r="G979" s="4">
        <f t="shared" si="136"/>
        <v>10</v>
      </c>
      <c r="H979" s="5" t="s">
        <v>35</v>
      </c>
      <c r="I979" s="3">
        <v>44516</v>
      </c>
      <c r="J979" s="4">
        <v>2021</v>
      </c>
      <c r="K979" s="5" t="s">
        <v>35</v>
      </c>
      <c r="L979" s="1" t="s">
        <v>2745</v>
      </c>
      <c r="M979" s="4">
        <f t="shared" si="137"/>
        <v>21</v>
      </c>
      <c r="N979" s="1" t="s">
        <v>1</v>
      </c>
      <c r="O979" s="1" t="s">
        <v>3</v>
      </c>
      <c r="P979" s="1" t="s">
        <v>1702</v>
      </c>
      <c r="Q979" s="6">
        <v>22204</v>
      </c>
      <c r="R979" s="5" t="s">
        <v>3037</v>
      </c>
      <c r="S979" s="5" t="s">
        <v>3038</v>
      </c>
      <c r="T979" s="1" t="s">
        <v>51</v>
      </c>
      <c r="U979" s="1" t="s">
        <v>43</v>
      </c>
      <c r="V979" s="1" t="s">
        <v>43</v>
      </c>
      <c r="W979" s="1" t="s">
        <v>99</v>
      </c>
      <c r="X979" s="7" t="s">
        <v>48</v>
      </c>
    </row>
    <row r="980" spans="1:24" x14ac:dyDescent="0.25">
      <c r="A980" s="1" t="s">
        <v>3039</v>
      </c>
      <c r="B980" s="5" t="s">
        <v>3040</v>
      </c>
      <c r="C980" s="1" t="s">
        <v>87</v>
      </c>
      <c r="D980" s="1" t="s">
        <v>41</v>
      </c>
      <c r="E980" s="3">
        <v>44495</v>
      </c>
      <c r="F980" s="4">
        <v>2021</v>
      </c>
      <c r="G980" s="4">
        <f t="shared" si="136"/>
        <v>10</v>
      </c>
      <c r="H980" s="5" t="s">
        <v>35</v>
      </c>
      <c r="I980" s="3">
        <v>44517</v>
      </c>
      <c r="J980" s="4">
        <v>2021</v>
      </c>
      <c r="K980" s="5" t="s">
        <v>35</v>
      </c>
      <c r="L980" s="1" t="s">
        <v>2745</v>
      </c>
      <c r="M980" s="4">
        <f t="shared" si="137"/>
        <v>22</v>
      </c>
      <c r="N980" s="1" t="s">
        <v>1</v>
      </c>
      <c r="O980" s="1" t="s">
        <v>3</v>
      </c>
      <c r="P980" s="1" t="s">
        <v>2142</v>
      </c>
      <c r="Q980" s="6">
        <v>20842</v>
      </c>
      <c r="R980" s="5" t="s">
        <v>3041</v>
      </c>
      <c r="S980" s="5" t="s">
        <v>3042</v>
      </c>
      <c r="T980" s="1" t="s">
        <v>51</v>
      </c>
      <c r="U980" s="1" t="s">
        <v>43</v>
      </c>
      <c r="V980" s="1" t="s">
        <v>43</v>
      </c>
      <c r="W980" s="1" t="s">
        <v>99</v>
      </c>
      <c r="X980" s="7" t="s">
        <v>48</v>
      </c>
    </row>
    <row r="981" spans="1:24" x14ac:dyDescent="0.25">
      <c r="A981" s="1" t="s">
        <v>3210</v>
      </c>
      <c r="B981" s="1" t="s">
        <v>3211</v>
      </c>
      <c r="C981" s="1" t="s">
        <v>87</v>
      </c>
      <c r="D981" s="1" t="s">
        <v>41</v>
      </c>
      <c r="E981" s="3">
        <v>45520</v>
      </c>
      <c r="F981" s="4">
        <v>2024</v>
      </c>
      <c r="G981" s="4">
        <v>8</v>
      </c>
      <c r="H981" s="5" t="s">
        <v>3252</v>
      </c>
      <c r="I981" s="3">
        <v>45546</v>
      </c>
      <c r="J981" s="4">
        <v>2024</v>
      </c>
      <c r="K981" s="5" t="s">
        <v>3252</v>
      </c>
      <c r="L981" s="1" t="s">
        <v>3096</v>
      </c>
      <c r="M981" s="4">
        <v>26</v>
      </c>
      <c r="N981" s="5" t="s">
        <v>1</v>
      </c>
      <c r="O981" s="1" t="s">
        <v>3</v>
      </c>
      <c r="P981" s="1" t="s">
        <v>3194</v>
      </c>
      <c r="Q981" s="6" t="s">
        <v>3212</v>
      </c>
      <c r="R981" s="1" t="s">
        <v>3213</v>
      </c>
      <c r="S981" s="1" t="s">
        <v>3159</v>
      </c>
      <c r="T981" s="1" t="s">
        <v>157</v>
      </c>
      <c r="U981" s="1" t="s">
        <v>471</v>
      </c>
      <c r="V981" s="1" t="s">
        <v>44</v>
      </c>
      <c r="W981" s="1" t="s">
        <v>41</v>
      </c>
      <c r="X981" s="7" t="s">
        <v>48</v>
      </c>
    </row>
    <row r="982" spans="1:24" x14ac:dyDescent="0.25">
      <c r="A982" s="1" t="s">
        <v>3156</v>
      </c>
      <c r="B982" s="1" t="s">
        <v>3157</v>
      </c>
      <c r="C982" s="1" t="s">
        <v>87</v>
      </c>
      <c r="D982" s="1" t="s">
        <v>41</v>
      </c>
      <c r="E982" s="3">
        <v>44840</v>
      </c>
      <c r="F982" s="4">
        <v>2022</v>
      </c>
      <c r="G982" s="4">
        <f t="shared" ref="G982:G989" si="138">MONTH(E982)</f>
        <v>10</v>
      </c>
      <c r="H982" s="5" t="s">
        <v>36</v>
      </c>
      <c r="I982" s="3">
        <v>44873</v>
      </c>
      <c r="J982" s="4">
        <v>2022</v>
      </c>
      <c r="K982" s="5" t="s">
        <v>36</v>
      </c>
      <c r="L982" s="1" t="s">
        <v>3096</v>
      </c>
      <c r="M982" s="4">
        <f t="shared" ref="M982:M989" si="139">I982-E982</f>
        <v>33</v>
      </c>
      <c r="N982" s="1" t="s">
        <v>1</v>
      </c>
      <c r="O982" s="1" t="s">
        <v>3</v>
      </c>
      <c r="P982" s="1" t="s">
        <v>2423</v>
      </c>
      <c r="Q982" s="6">
        <v>22920</v>
      </c>
      <c r="R982" s="1" t="s">
        <v>3158</v>
      </c>
      <c r="S982" s="1" t="s">
        <v>3159</v>
      </c>
      <c r="T982" s="1" t="s">
        <v>51</v>
      </c>
      <c r="U982" s="1" t="s">
        <v>43</v>
      </c>
      <c r="V982" s="1" t="s">
        <v>43</v>
      </c>
      <c r="W982" s="1" t="s">
        <v>99</v>
      </c>
      <c r="X982" s="1" t="s">
        <v>48</v>
      </c>
    </row>
    <row r="983" spans="1:24" x14ac:dyDescent="0.25">
      <c r="A983" s="1" t="s">
        <v>3043</v>
      </c>
      <c r="B983" s="5" t="s">
        <v>3044</v>
      </c>
      <c r="C983" s="1" t="s">
        <v>87</v>
      </c>
      <c r="D983" s="1" t="s">
        <v>41</v>
      </c>
      <c r="E983" s="3">
        <v>44490</v>
      </c>
      <c r="F983" s="4">
        <v>2021</v>
      </c>
      <c r="G983" s="4">
        <f t="shared" si="138"/>
        <v>10</v>
      </c>
      <c r="H983" s="5" t="s">
        <v>35</v>
      </c>
      <c r="I983" s="3">
        <v>44530</v>
      </c>
      <c r="J983" s="4">
        <v>2021</v>
      </c>
      <c r="K983" s="5" t="s">
        <v>35</v>
      </c>
      <c r="L983" s="1" t="s">
        <v>2745</v>
      </c>
      <c r="M983" s="4">
        <f t="shared" si="139"/>
        <v>40</v>
      </c>
      <c r="N983" s="1" t="s">
        <v>1</v>
      </c>
      <c r="O983" s="1" t="s">
        <v>2</v>
      </c>
      <c r="P983" s="1" t="s">
        <v>2423</v>
      </c>
      <c r="Q983" s="6">
        <v>21388</v>
      </c>
      <c r="R983" s="5" t="s">
        <v>3045</v>
      </c>
      <c r="S983" s="5" t="s">
        <v>3046</v>
      </c>
      <c r="T983" s="1" t="s">
        <v>65</v>
      </c>
      <c r="U983" s="1" t="s">
        <v>43</v>
      </c>
      <c r="V983" s="1" t="s">
        <v>43</v>
      </c>
      <c r="W983" s="1" t="s">
        <v>99</v>
      </c>
      <c r="X983" s="7" t="s">
        <v>48</v>
      </c>
    </row>
    <row r="984" spans="1:24" x14ac:dyDescent="0.25">
      <c r="A984" s="1" t="s">
        <v>3047</v>
      </c>
      <c r="B984" s="5" t="s">
        <v>3048</v>
      </c>
      <c r="C984" s="1" t="s">
        <v>87</v>
      </c>
      <c r="D984" s="1" t="s">
        <v>41</v>
      </c>
      <c r="E984" s="3">
        <v>44512</v>
      </c>
      <c r="F984" s="4">
        <v>2021</v>
      </c>
      <c r="G984" s="4">
        <f t="shared" si="138"/>
        <v>11</v>
      </c>
      <c r="H984" s="5" t="s">
        <v>35</v>
      </c>
      <c r="I984" s="3">
        <v>44531</v>
      </c>
      <c r="J984" s="4">
        <v>2021</v>
      </c>
      <c r="K984" s="5" t="s">
        <v>35</v>
      </c>
      <c r="L984" s="1" t="s">
        <v>2745</v>
      </c>
      <c r="M984" s="4">
        <f t="shared" si="139"/>
        <v>19</v>
      </c>
      <c r="N984" s="1" t="s">
        <v>1</v>
      </c>
      <c r="O984" s="1" t="s">
        <v>3</v>
      </c>
      <c r="P984" s="1" t="s">
        <v>2501</v>
      </c>
      <c r="Q984" s="6">
        <v>22193</v>
      </c>
      <c r="R984" s="5" t="s">
        <v>3049</v>
      </c>
      <c r="S984" s="5" t="s">
        <v>3050</v>
      </c>
      <c r="T984" s="1" t="s">
        <v>51</v>
      </c>
      <c r="U984" s="1" t="s">
        <v>43</v>
      </c>
      <c r="V984" s="1" t="s">
        <v>43</v>
      </c>
      <c r="W984" s="1" t="s">
        <v>99</v>
      </c>
      <c r="X984" s="7" t="s">
        <v>48</v>
      </c>
    </row>
    <row r="985" spans="1:24" x14ac:dyDescent="0.25">
      <c r="A985" s="1" t="s">
        <v>3160</v>
      </c>
      <c r="B985" s="1" t="s">
        <v>3161</v>
      </c>
      <c r="C985" s="1" t="s">
        <v>87</v>
      </c>
      <c r="D985" s="1" t="s">
        <v>41</v>
      </c>
      <c r="E985" s="3">
        <v>44855</v>
      </c>
      <c r="F985" s="4">
        <v>2022</v>
      </c>
      <c r="G985" s="4">
        <f t="shared" si="138"/>
        <v>10</v>
      </c>
      <c r="H985" s="5" t="s">
        <v>36</v>
      </c>
      <c r="I985" s="3">
        <v>44880</v>
      </c>
      <c r="J985" s="4">
        <v>2022</v>
      </c>
      <c r="K985" s="5" t="s">
        <v>36</v>
      </c>
      <c r="L985" s="1" t="s">
        <v>3096</v>
      </c>
      <c r="M985" s="4">
        <f t="shared" si="139"/>
        <v>25</v>
      </c>
      <c r="N985" s="1" t="s">
        <v>1</v>
      </c>
      <c r="O985" s="1" t="s">
        <v>3</v>
      </c>
      <c r="P985" s="1" t="s">
        <v>1702</v>
      </c>
      <c r="Q985" s="6">
        <v>22202</v>
      </c>
      <c r="R985" s="1" t="s">
        <v>3162</v>
      </c>
      <c r="S985" s="1" t="s">
        <v>3159</v>
      </c>
      <c r="T985" s="1" t="s">
        <v>51</v>
      </c>
      <c r="U985" s="1" t="s">
        <v>43</v>
      </c>
      <c r="V985" s="1" t="s">
        <v>43</v>
      </c>
      <c r="W985" s="1" t="s">
        <v>99</v>
      </c>
      <c r="X985" s="1" t="s">
        <v>48</v>
      </c>
    </row>
    <row r="986" spans="1:24" x14ac:dyDescent="0.25">
      <c r="A986" s="1" t="s">
        <v>3051</v>
      </c>
      <c r="B986" s="5" t="s">
        <v>3052</v>
      </c>
      <c r="C986" s="1" t="s">
        <v>87</v>
      </c>
      <c r="D986" s="1" t="s">
        <v>40</v>
      </c>
      <c r="E986" s="3">
        <v>44498</v>
      </c>
      <c r="F986" s="4">
        <v>2021</v>
      </c>
      <c r="G986" s="4">
        <f t="shared" si="138"/>
        <v>10</v>
      </c>
      <c r="H986" s="5" t="s">
        <v>35</v>
      </c>
      <c r="I986" s="3">
        <v>44538</v>
      </c>
      <c r="J986" s="4">
        <v>2021</v>
      </c>
      <c r="K986" s="5" t="s">
        <v>35</v>
      </c>
      <c r="L986" s="1" t="s">
        <v>2745</v>
      </c>
      <c r="M986" s="4">
        <f t="shared" si="139"/>
        <v>40</v>
      </c>
      <c r="N986" s="1" t="s">
        <v>1</v>
      </c>
      <c r="O986" s="1" t="s">
        <v>2</v>
      </c>
      <c r="P986" s="1" t="s">
        <v>2725</v>
      </c>
      <c r="Q986" s="6">
        <v>21745</v>
      </c>
      <c r="R986" s="5" t="s">
        <v>3053</v>
      </c>
      <c r="S986" s="5" t="s">
        <v>3054</v>
      </c>
      <c r="T986" s="1" t="s">
        <v>65</v>
      </c>
      <c r="U986" s="1" t="s">
        <v>248</v>
      </c>
      <c r="V986" s="1" t="s">
        <v>45</v>
      </c>
      <c r="W986" s="1" t="s">
        <v>87</v>
      </c>
      <c r="X986" s="7" t="s">
        <v>48</v>
      </c>
    </row>
    <row r="987" spans="1:24" x14ac:dyDescent="0.25">
      <c r="A987" s="1" t="s">
        <v>3055</v>
      </c>
      <c r="B987" s="5" t="s">
        <v>3056</v>
      </c>
      <c r="C987" s="1" t="s">
        <v>87</v>
      </c>
      <c r="D987" s="1" t="s">
        <v>40</v>
      </c>
      <c r="E987" s="3">
        <v>44538</v>
      </c>
      <c r="F987" s="4">
        <v>2021</v>
      </c>
      <c r="G987" s="4">
        <f t="shared" si="138"/>
        <v>12</v>
      </c>
      <c r="H987" s="5" t="s">
        <v>35</v>
      </c>
      <c r="I987" s="3">
        <v>44544</v>
      </c>
      <c r="J987" s="4">
        <v>2021</v>
      </c>
      <c r="K987" s="5" t="s">
        <v>35</v>
      </c>
      <c r="L987" s="1" t="s">
        <v>2745</v>
      </c>
      <c r="M987" s="4">
        <f t="shared" si="139"/>
        <v>6</v>
      </c>
      <c r="N987" s="1" t="s">
        <v>1</v>
      </c>
      <c r="O987" s="1" t="s">
        <v>2</v>
      </c>
      <c r="P987" s="1" t="s">
        <v>2142</v>
      </c>
      <c r="Q987" s="6">
        <v>21336</v>
      </c>
      <c r="R987" s="5" t="s">
        <v>3003</v>
      </c>
      <c r="S987" s="5" t="s">
        <v>3004</v>
      </c>
      <c r="T987" s="1" t="s">
        <v>58</v>
      </c>
      <c r="U987" s="1" t="s">
        <v>46</v>
      </c>
      <c r="V987" s="1" t="s">
        <v>46</v>
      </c>
      <c r="W987" s="5" t="s">
        <v>48</v>
      </c>
      <c r="X987" s="9" t="s">
        <v>3057</v>
      </c>
    </row>
    <row r="988" spans="1:24" x14ac:dyDescent="0.25">
      <c r="A988" s="1" t="s">
        <v>3058</v>
      </c>
      <c r="B988" s="5" t="s">
        <v>3059</v>
      </c>
      <c r="C988" s="1" t="s">
        <v>87</v>
      </c>
      <c r="D988" s="1" t="s">
        <v>41</v>
      </c>
      <c r="E988" s="3">
        <v>44495</v>
      </c>
      <c r="F988" s="4">
        <v>2021</v>
      </c>
      <c r="G988" s="4">
        <f t="shared" si="138"/>
        <v>10</v>
      </c>
      <c r="H988" s="5" t="s">
        <v>35</v>
      </c>
      <c r="I988" s="3">
        <v>44544</v>
      </c>
      <c r="J988" s="4">
        <v>2021</v>
      </c>
      <c r="K988" s="5" t="s">
        <v>35</v>
      </c>
      <c r="L988" s="1" t="s">
        <v>2745</v>
      </c>
      <c r="M988" s="4">
        <f t="shared" si="139"/>
        <v>49</v>
      </c>
      <c r="N988" s="1" t="s">
        <v>1</v>
      </c>
      <c r="O988" s="1" t="s">
        <v>3</v>
      </c>
      <c r="P988" s="1" t="s">
        <v>2423</v>
      </c>
      <c r="Q988" s="6">
        <v>22098</v>
      </c>
      <c r="R988" s="5" t="s">
        <v>3060</v>
      </c>
      <c r="S988" s="1" t="s">
        <v>3061</v>
      </c>
      <c r="T988" s="1" t="s">
        <v>51</v>
      </c>
      <c r="U988" s="1" t="s">
        <v>43</v>
      </c>
      <c r="V988" s="1" t="s">
        <v>43</v>
      </c>
      <c r="W988" s="1" t="s">
        <v>99</v>
      </c>
      <c r="X988" s="7" t="s">
        <v>48</v>
      </c>
    </row>
    <row r="989" spans="1:24" x14ac:dyDescent="0.25">
      <c r="A989" s="1" t="s">
        <v>3062</v>
      </c>
      <c r="B989" s="5" t="s">
        <v>3063</v>
      </c>
      <c r="C989" s="1" t="s">
        <v>87</v>
      </c>
      <c r="D989" s="1" t="s">
        <v>41</v>
      </c>
      <c r="E989" s="3">
        <v>44524</v>
      </c>
      <c r="F989" s="4">
        <v>2021</v>
      </c>
      <c r="G989" s="4">
        <f t="shared" si="138"/>
        <v>11</v>
      </c>
      <c r="H989" s="5" t="s">
        <v>35</v>
      </c>
      <c r="I989" s="3">
        <v>44545</v>
      </c>
      <c r="J989" s="4">
        <v>2021</v>
      </c>
      <c r="K989" s="5" t="s">
        <v>35</v>
      </c>
      <c r="L989" s="1" t="s">
        <v>2745</v>
      </c>
      <c r="M989" s="4">
        <f t="shared" si="139"/>
        <v>21</v>
      </c>
      <c r="N989" s="1" t="s">
        <v>1</v>
      </c>
      <c r="O989" s="1" t="s">
        <v>3</v>
      </c>
      <c r="P989" s="1" t="s">
        <v>2570</v>
      </c>
      <c r="Q989" s="6">
        <v>22600</v>
      </c>
      <c r="R989" s="5" t="s">
        <v>3064</v>
      </c>
      <c r="S989" s="5" t="s">
        <v>3065</v>
      </c>
      <c r="T989" s="1" t="s">
        <v>51</v>
      </c>
      <c r="U989" s="1" t="s">
        <v>43</v>
      </c>
      <c r="V989" s="1" t="s">
        <v>43</v>
      </c>
      <c r="W989" s="1" t="s">
        <v>99</v>
      </c>
      <c r="X989" s="7" t="s">
        <v>48</v>
      </c>
    </row>
    <row r="990" spans="1:24" x14ac:dyDescent="0.25">
      <c r="A990" s="1" t="s">
        <v>3221</v>
      </c>
      <c r="B990" s="1" t="s">
        <v>3222</v>
      </c>
      <c r="C990" s="1" t="s">
        <v>87</v>
      </c>
      <c r="D990" s="1" t="s">
        <v>40</v>
      </c>
      <c r="E990" s="3">
        <v>45513</v>
      </c>
      <c r="F990" s="4">
        <v>2024</v>
      </c>
      <c r="G990" s="4">
        <v>8</v>
      </c>
      <c r="H990" s="5" t="s">
        <v>3252</v>
      </c>
      <c r="I990" s="3">
        <v>45566</v>
      </c>
      <c r="J990" s="4">
        <v>2024</v>
      </c>
      <c r="K990" s="5" t="s">
        <v>3252</v>
      </c>
      <c r="L990" s="1" t="s">
        <v>3096</v>
      </c>
      <c r="M990" s="4">
        <v>53</v>
      </c>
      <c r="N990" s="5" t="s">
        <v>1</v>
      </c>
      <c r="O990" s="1" t="s">
        <v>2</v>
      </c>
      <c r="P990" s="1" t="s">
        <v>1702</v>
      </c>
      <c r="Q990" s="6">
        <v>24467</v>
      </c>
      <c r="R990" s="1" t="s">
        <v>3223</v>
      </c>
      <c r="S990" s="1" t="s">
        <v>168</v>
      </c>
      <c r="T990" s="1" t="s">
        <v>64</v>
      </c>
      <c r="U990" s="1" t="s">
        <v>3224</v>
      </c>
      <c r="V990" s="1" t="s">
        <v>45</v>
      </c>
      <c r="W990" s="1" t="s">
        <v>285</v>
      </c>
      <c r="X990" s="1" t="s">
        <v>3249</v>
      </c>
    </row>
    <row r="991" spans="1:24" x14ac:dyDescent="0.25">
      <c r="A991" s="1" t="s">
        <v>3218</v>
      </c>
      <c r="B991" s="1" t="s">
        <v>3219</v>
      </c>
      <c r="C991" s="1" t="s">
        <v>87</v>
      </c>
      <c r="D991" s="1" t="s">
        <v>40</v>
      </c>
      <c r="E991" s="3">
        <v>45538</v>
      </c>
      <c r="F991" s="4">
        <v>2024</v>
      </c>
      <c r="G991" s="4">
        <v>9</v>
      </c>
      <c r="H991" s="5" t="s">
        <v>3252</v>
      </c>
      <c r="I991" s="3">
        <v>45573</v>
      </c>
      <c r="J991" s="4">
        <v>2024</v>
      </c>
      <c r="K991" s="5" t="s">
        <v>3252</v>
      </c>
      <c r="L991" s="1" t="s">
        <v>3096</v>
      </c>
      <c r="M991" s="4">
        <v>35</v>
      </c>
      <c r="N991" s="5" t="s">
        <v>1</v>
      </c>
      <c r="O991" s="1" t="s">
        <v>2</v>
      </c>
      <c r="P991" s="1" t="s">
        <v>2142</v>
      </c>
      <c r="Q991" s="6">
        <v>22834</v>
      </c>
      <c r="R991" s="1" t="s">
        <v>3220</v>
      </c>
      <c r="S991" s="1" t="s">
        <v>168</v>
      </c>
      <c r="T991" s="1" t="s">
        <v>66</v>
      </c>
      <c r="U991" s="1" t="s">
        <v>208</v>
      </c>
      <c r="V991" s="1" t="s">
        <v>44</v>
      </c>
      <c r="W991" s="1" t="s">
        <v>285</v>
      </c>
      <c r="X991" s="7" t="s">
        <v>48</v>
      </c>
    </row>
    <row r="992" spans="1:24" x14ac:dyDescent="0.25">
      <c r="A992" s="1" t="s">
        <v>3192</v>
      </c>
      <c r="B992" s="1" t="s">
        <v>3193</v>
      </c>
      <c r="C992" s="1" t="s">
        <v>87</v>
      </c>
      <c r="D992" s="1" t="s">
        <v>41</v>
      </c>
      <c r="E992" s="3">
        <v>45230</v>
      </c>
      <c r="F992" s="4">
        <v>2022</v>
      </c>
      <c r="G992" s="4">
        <f>MONTH(E992)</f>
        <v>10</v>
      </c>
      <c r="H992" s="5" t="s">
        <v>36</v>
      </c>
      <c r="I992" s="3">
        <v>45251</v>
      </c>
      <c r="J992" s="4">
        <v>2023</v>
      </c>
      <c r="K992" s="5" t="s">
        <v>37</v>
      </c>
      <c r="L992" s="5" t="s">
        <v>3096</v>
      </c>
      <c r="M992" s="4">
        <f>I992-E992</f>
        <v>21</v>
      </c>
      <c r="N992" s="5" t="s">
        <v>1</v>
      </c>
      <c r="O992" s="1" t="s">
        <v>3</v>
      </c>
      <c r="P992" s="1" t="s">
        <v>3194</v>
      </c>
      <c r="Q992" s="6">
        <v>23605</v>
      </c>
      <c r="R992" s="1" t="s">
        <v>3195</v>
      </c>
      <c r="S992" s="1" t="s">
        <v>3196</v>
      </c>
      <c r="T992" s="1" t="s">
        <v>51</v>
      </c>
      <c r="U992" s="1" t="s">
        <v>93</v>
      </c>
      <c r="V992" s="5" t="s">
        <v>44</v>
      </c>
      <c r="W992" s="1" t="s">
        <v>99</v>
      </c>
      <c r="X992" s="1" t="s">
        <v>48</v>
      </c>
    </row>
    <row r="993" spans="1:24" x14ac:dyDescent="0.25">
      <c r="A993" s="1" t="s">
        <v>3197</v>
      </c>
      <c r="B993" s="1" t="s">
        <v>3198</v>
      </c>
      <c r="C993" s="1" t="s">
        <v>87</v>
      </c>
      <c r="D993" s="1" t="s">
        <v>41</v>
      </c>
      <c r="E993" s="3">
        <v>45222</v>
      </c>
      <c r="F993" s="4">
        <v>2023</v>
      </c>
      <c r="G993" s="4">
        <f>MONTH(E993)</f>
        <v>10</v>
      </c>
      <c r="H993" s="5" t="s">
        <v>37</v>
      </c>
      <c r="I993" s="3">
        <v>45252</v>
      </c>
      <c r="J993" s="4">
        <v>2023</v>
      </c>
      <c r="K993" s="5" t="s">
        <v>37</v>
      </c>
      <c r="L993" s="1" t="s">
        <v>3096</v>
      </c>
      <c r="M993" s="4">
        <f>I993-E993</f>
        <v>30</v>
      </c>
      <c r="N993" s="5" t="s">
        <v>1</v>
      </c>
      <c r="O993" s="1" t="s">
        <v>2</v>
      </c>
      <c r="P993" s="1" t="s">
        <v>2423</v>
      </c>
      <c r="Q993" s="6">
        <v>23782</v>
      </c>
      <c r="R993" s="1" t="s">
        <v>3199</v>
      </c>
      <c r="S993" s="1" t="s">
        <v>3200</v>
      </c>
      <c r="T993" s="1" t="s">
        <v>52</v>
      </c>
      <c r="U993" s="1" t="s">
        <v>1744</v>
      </c>
      <c r="V993" s="5" t="s">
        <v>46</v>
      </c>
      <c r="W993" s="1" t="s">
        <v>99</v>
      </c>
      <c r="X993" s="7" t="s">
        <v>48</v>
      </c>
    </row>
    <row r="994" spans="1:24" x14ac:dyDescent="0.25">
      <c r="A994" s="1" t="s">
        <v>3236</v>
      </c>
      <c r="B994" s="1" t="s">
        <v>3237</v>
      </c>
      <c r="C994" s="1" t="s">
        <v>87</v>
      </c>
      <c r="D994" s="1" t="s">
        <v>40</v>
      </c>
      <c r="E994" s="3">
        <v>45586</v>
      </c>
      <c r="F994" s="4">
        <v>2024</v>
      </c>
      <c r="G994" s="4">
        <v>10</v>
      </c>
      <c r="H994" s="5" t="s">
        <v>3252</v>
      </c>
      <c r="I994" s="3">
        <v>45609</v>
      </c>
      <c r="J994" s="4">
        <v>2024</v>
      </c>
      <c r="K994" s="5" t="s">
        <v>3252</v>
      </c>
      <c r="L994" s="1" t="s">
        <v>3096</v>
      </c>
      <c r="M994" s="4">
        <v>23</v>
      </c>
      <c r="N994" s="5" t="s">
        <v>1</v>
      </c>
      <c r="O994" s="1" t="s">
        <v>2</v>
      </c>
      <c r="P994" s="1" t="s">
        <v>2570</v>
      </c>
      <c r="Q994" s="6" t="s">
        <v>3238</v>
      </c>
      <c r="R994" s="1" t="s">
        <v>3239</v>
      </c>
      <c r="S994" s="1" t="s">
        <v>168</v>
      </c>
      <c r="T994" s="1" t="s">
        <v>65</v>
      </c>
      <c r="U994" s="1" t="s">
        <v>43</v>
      </c>
      <c r="V994" s="1" t="s">
        <v>43</v>
      </c>
      <c r="W994" s="1" t="s">
        <v>99</v>
      </c>
      <c r="X994" s="1" t="s">
        <v>3251</v>
      </c>
    </row>
    <row r="995" spans="1:24" x14ac:dyDescent="0.25">
      <c r="A995" s="1" t="s">
        <v>3233</v>
      </c>
      <c r="B995" s="1" t="s">
        <v>3234</v>
      </c>
      <c r="C995" s="1" t="s">
        <v>87</v>
      </c>
      <c r="D995" s="1" t="s">
        <v>40</v>
      </c>
      <c r="E995" s="3">
        <v>45580</v>
      </c>
      <c r="F995" s="4">
        <v>2024</v>
      </c>
      <c r="G995" s="4">
        <v>10</v>
      </c>
      <c r="H995" s="5" t="s">
        <v>3252</v>
      </c>
      <c r="I995" s="3">
        <v>45623</v>
      </c>
      <c r="J995" s="4">
        <v>2024</v>
      </c>
      <c r="K995" s="5" t="s">
        <v>3252</v>
      </c>
      <c r="L995" s="1" t="s">
        <v>3096</v>
      </c>
      <c r="M995" s="4">
        <v>43</v>
      </c>
      <c r="N995" s="5" t="s">
        <v>1</v>
      </c>
      <c r="O995" s="1" t="s">
        <v>2</v>
      </c>
      <c r="P995" s="1" t="s">
        <v>1409</v>
      </c>
      <c r="Q995" s="6">
        <v>24207</v>
      </c>
      <c r="R995" s="1" t="s">
        <v>3235</v>
      </c>
      <c r="S995" s="1" t="s">
        <v>3217</v>
      </c>
      <c r="T995" s="1" t="s">
        <v>59</v>
      </c>
      <c r="U995" s="1" t="s">
        <v>1207</v>
      </c>
      <c r="V995" s="1" t="s">
        <v>46</v>
      </c>
      <c r="W995" s="1" t="s">
        <v>285</v>
      </c>
      <c r="X995" s="1" t="s">
        <v>3250</v>
      </c>
    </row>
    <row r="1048565" spans="8:8" x14ac:dyDescent="0.25">
      <c r="H1048565" s="5"/>
    </row>
  </sheetData>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BBDD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Karlissa Calderon Zúñiga</cp:lastModifiedBy>
  <cp:revision/>
  <dcterms:created xsi:type="dcterms:W3CDTF">2019-09-04T02:49:03Z</dcterms:created>
  <dcterms:modified xsi:type="dcterms:W3CDTF">2025-06-08T22:28:04Z</dcterms:modified>
  <cp:category/>
  <cp:contentStatus/>
</cp:coreProperties>
</file>